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Grand Plaza Residences\комплект при запитване\файлове\Re_ Форма за контакт (Coming Soon)\Актуален пакет от 3 до 7 секция\"/>
    </mc:Choice>
  </mc:AlternateContent>
  <xr:revisionPtr revIDLastSave="0" documentId="13_ncr:1_{76147960-8DC6-4079-AB7B-109AA0146759}" xr6:coauthVersionLast="47" xr6:coauthVersionMax="47" xr10:uidLastSave="{00000000-0000-0000-0000-000000000000}"/>
  <bookViews>
    <workbookView xWindow="7845" yWindow="195" windowWidth="18000" windowHeight="12338" xr2:uid="{00000000-000D-0000-FFFF-FFFF00000000}"/>
  </bookViews>
  <sheets>
    <sheet name="Секция 3" sheetId="1" r:id="rId1"/>
    <sheet name="Секция 4" sheetId="2" r:id="rId2"/>
    <sheet name="Секция 5" sheetId="3" r:id="rId3"/>
    <sheet name="Паркоместа Секции 3,4,5" sheetId="4" r:id="rId4"/>
    <sheet name="Секция 6" sheetId="5" r:id="rId5"/>
    <sheet name="Паркоместа Секция 6" sheetId="6" r:id="rId6"/>
    <sheet name="Секция 7" sheetId="7" r:id="rId7"/>
    <sheet name="Паркоместа Секция 7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2" i="5" l="1"/>
  <c r="O72" i="5" s="1"/>
  <c r="I73" i="5"/>
  <c r="I72" i="5"/>
  <c r="I16" i="6"/>
  <c r="J16" i="6" s="1"/>
  <c r="I75" i="5"/>
  <c r="J92" i="4"/>
  <c r="I92" i="4"/>
  <c r="N16" i="5"/>
  <c r="O16" i="5" s="1"/>
  <c r="O11" i="5"/>
  <c r="N11" i="5"/>
  <c r="I26" i="5"/>
  <c r="I98" i="5"/>
  <c r="I104" i="4"/>
  <c r="J104" i="4"/>
  <c r="I63" i="1"/>
  <c r="N87" i="5" l="1"/>
  <c r="O87" i="5" s="1"/>
  <c r="I87" i="5"/>
  <c r="I11" i="5"/>
  <c r="N66" i="5"/>
  <c r="O66" i="5"/>
  <c r="I68" i="5"/>
  <c r="N21" i="7"/>
  <c r="I21" i="7"/>
  <c r="N52" i="5"/>
  <c r="O52" i="5" s="1"/>
  <c r="I52" i="5"/>
  <c r="I54" i="5"/>
  <c r="I47" i="5"/>
  <c r="N57" i="7"/>
  <c r="N51" i="7"/>
  <c r="N45" i="7"/>
  <c r="N39" i="7"/>
  <c r="N27" i="7"/>
  <c r="O27" i="7" s="1"/>
  <c r="N94" i="5"/>
  <c r="O94" i="5" s="1"/>
  <c r="N93" i="5"/>
  <c r="O93" i="5" s="1"/>
  <c r="N80" i="5"/>
  <c r="O80" i="5" s="1"/>
  <c r="N59" i="5"/>
  <c r="O59" i="5"/>
  <c r="N45" i="5"/>
  <c r="O45" i="5"/>
  <c r="N29" i="5"/>
  <c r="N28" i="5"/>
  <c r="N37" i="5"/>
  <c r="O37" i="5" s="1"/>
  <c r="N30" i="5"/>
  <c r="N23" i="5"/>
  <c r="N17" i="5"/>
  <c r="I58" i="1"/>
  <c r="J58" i="8"/>
  <c r="I58" i="8"/>
  <c r="I54" i="8"/>
  <c r="J54" i="8" s="1"/>
  <c r="I27" i="8"/>
  <c r="J27" i="8" s="1"/>
  <c r="I103" i="4"/>
  <c r="J103" i="4" s="1"/>
  <c r="J91" i="4"/>
  <c r="I91" i="4"/>
  <c r="N8" i="7"/>
  <c r="I96" i="7"/>
  <c r="I92" i="7"/>
  <c r="I90" i="7"/>
  <c r="I89" i="7"/>
  <c r="I87" i="7"/>
  <c r="I86" i="7"/>
  <c r="I85" i="7"/>
  <c r="I84" i="7"/>
  <c r="I83" i="7"/>
  <c r="I80" i="7"/>
  <c r="I78" i="7"/>
  <c r="I77" i="7"/>
  <c r="I75" i="7"/>
  <c r="I74" i="7"/>
  <c r="I72" i="7"/>
  <c r="I69" i="7"/>
  <c r="I68" i="7"/>
  <c r="I66" i="7"/>
  <c r="I65" i="7"/>
  <c r="I63" i="7"/>
  <c r="I62" i="7"/>
  <c r="I61" i="7"/>
  <c r="I60" i="7"/>
  <c r="I59" i="7"/>
  <c r="I57" i="7"/>
  <c r="I56" i="7"/>
  <c r="I54" i="7"/>
  <c r="I53" i="7"/>
  <c r="I51" i="7"/>
  <c r="I50" i="7"/>
  <c r="I48" i="7"/>
  <c r="I47" i="7"/>
  <c r="I45" i="7"/>
  <c r="I44" i="7"/>
  <c r="I41" i="7"/>
  <c r="I39" i="7"/>
  <c r="I38" i="7"/>
  <c r="I36" i="7"/>
  <c r="I35" i="7"/>
  <c r="I32" i="7"/>
  <c r="I30" i="7"/>
  <c r="I29" i="7"/>
  <c r="I27" i="7"/>
  <c r="I25" i="7"/>
  <c r="I24" i="7"/>
  <c r="I23" i="7"/>
  <c r="I20" i="7"/>
  <c r="I19" i="7"/>
  <c r="I18" i="7"/>
  <c r="I17" i="7"/>
  <c r="I15" i="7"/>
  <c r="I8" i="7"/>
  <c r="I7" i="6"/>
  <c r="J7" i="6" s="1"/>
  <c r="I96" i="5"/>
  <c r="I94" i="5"/>
  <c r="I93" i="5"/>
  <c r="I92" i="5"/>
  <c r="I91" i="5"/>
  <c r="I89" i="5"/>
  <c r="I85" i="5"/>
  <c r="I84" i="5"/>
  <c r="I82" i="5"/>
  <c r="I80" i="5"/>
  <c r="I78" i="5"/>
  <c r="I77" i="5"/>
  <c r="I71" i="5"/>
  <c r="I70" i="5"/>
  <c r="I66" i="5"/>
  <c r="I64" i="5"/>
  <c r="I63" i="5"/>
  <c r="I61" i="5"/>
  <c r="I59" i="5"/>
  <c r="I57" i="5"/>
  <c r="I56" i="5"/>
  <c r="I50" i="5"/>
  <c r="I49" i="5"/>
  <c r="I45" i="5"/>
  <c r="I43" i="5"/>
  <c r="I42" i="5"/>
  <c r="I37" i="5"/>
  <c r="I36" i="5"/>
  <c r="I35" i="5"/>
  <c r="I33" i="5"/>
  <c r="I30" i="5"/>
  <c r="I29" i="5"/>
  <c r="I28" i="5"/>
  <c r="I23" i="5"/>
  <c r="I22" i="5"/>
  <c r="I21" i="5"/>
  <c r="I19" i="5"/>
  <c r="I17" i="5"/>
  <c r="O17" i="5" s="1"/>
  <c r="I16" i="5"/>
  <c r="I15" i="5"/>
  <c r="I14" i="5"/>
  <c r="I9" i="5"/>
  <c r="N60" i="3"/>
  <c r="O60" i="3" s="1"/>
  <c r="N24" i="3"/>
  <c r="O24" i="3" s="1"/>
  <c r="N18" i="3"/>
  <c r="O18" i="3" s="1"/>
  <c r="N32" i="2"/>
  <c r="N26" i="2"/>
  <c r="N20" i="2"/>
  <c r="N37" i="1"/>
  <c r="N27" i="1"/>
  <c r="O27" i="1" s="1"/>
  <c r="N23" i="1"/>
  <c r="O23" i="1" s="1"/>
  <c r="N20" i="1"/>
  <c r="O20" i="1" s="1"/>
  <c r="N16" i="1"/>
  <c r="N13" i="1"/>
  <c r="N12" i="1"/>
  <c r="I64" i="1"/>
  <c r="I38" i="1"/>
  <c r="I23" i="1"/>
  <c r="I22" i="1"/>
  <c r="I16" i="1"/>
  <c r="I15" i="1"/>
  <c r="F12" i="1"/>
  <c r="I12" i="1" s="1"/>
  <c r="F13" i="1"/>
  <c r="I13" i="1" s="1"/>
  <c r="F14" i="1"/>
  <c r="F15" i="1"/>
  <c r="F16" i="1"/>
  <c r="F17" i="1"/>
  <c r="F19" i="1"/>
  <c r="F20" i="1"/>
  <c r="F21" i="1"/>
  <c r="F22" i="1"/>
  <c r="F23" i="1"/>
  <c r="F24" i="1"/>
  <c r="F26" i="1"/>
  <c r="F27" i="1"/>
  <c r="I27" i="1" s="1"/>
  <c r="F28" i="1"/>
  <c r="F29" i="1"/>
  <c r="I29" i="1" s="1"/>
  <c r="F30" i="1"/>
  <c r="F31" i="1"/>
  <c r="F33" i="1"/>
  <c r="F34" i="1"/>
  <c r="F35" i="1"/>
  <c r="F36" i="1"/>
  <c r="I36" i="1" s="1"/>
  <c r="F37" i="1"/>
  <c r="I37" i="1" s="1"/>
  <c r="F38" i="1"/>
  <c r="F40" i="1"/>
  <c r="F41" i="1"/>
  <c r="F42" i="1"/>
  <c r="F43" i="1"/>
  <c r="I43" i="1" s="1"/>
  <c r="F44" i="1"/>
  <c r="I44" i="1" s="1"/>
  <c r="F45" i="1"/>
  <c r="F47" i="1"/>
  <c r="F48" i="1"/>
  <c r="F49" i="1"/>
  <c r="F50" i="1"/>
  <c r="I50" i="1" s="1"/>
  <c r="F51" i="1"/>
  <c r="I51" i="1" s="1"/>
  <c r="F52" i="1"/>
  <c r="I52" i="1" s="1"/>
  <c r="F54" i="1"/>
  <c r="F55" i="1"/>
  <c r="F56" i="1"/>
  <c r="F57" i="1"/>
  <c r="I57" i="1" s="1"/>
  <c r="F58" i="1"/>
  <c r="F59" i="1"/>
  <c r="F61" i="1"/>
  <c r="F62" i="1"/>
  <c r="F63" i="1"/>
  <c r="F64" i="1"/>
  <c r="F65" i="1"/>
  <c r="I65" i="1" s="1"/>
  <c r="F66" i="1"/>
  <c r="I66" i="1" s="1"/>
  <c r="F10" i="1"/>
  <c r="I10" i="1" s="1"/>
  <c r="I60" i="3"/>
  <c r="I32" i="2"/>
  <c r="I89" i="3"/>
  <c r="I90" i="3"/>
  <c r="I91" i="3"/>
  <c r="I93" i="3"/>
  <c r="I94" i="3"/>
  <c r="I95" i="3"/>
  <c r="I96" i="3"/>
  <c r="I97" i="3"/>
  <c r="I98" i="3"/>
  <c r="I24" i="3"/>
  <c r="I18" i="3"/>
  <c r="I16" i="3"/>
  <c r="I15" i="3"/>
  <c r="I26" i="2"/>
  <c r="I20" i="2"/>
  <c r="I14" i="2"/>
  <c r="I20" i="1"/>
  <c r="O8" i="7" l="1"/>
  <c r="O21" i="7"/>
  <c r="O39" i="7"/>
  <c r="O51" i="7"/>
  <c r="O45" i="7"/>
  <c r="O57" i="7"/>
  <c r="O23" i="5"/>
  <c r="O30" i="5"/>
  <c r="O28" i="5"/>
  <c r="O29" i="5"/>
  <c r="O32" i="2"/>
  <c r="O20" i="2"/>
  <c r="O26" i="2"/>
  <c r="O12" i="1"/>
  <c r="O13" i="1"/>
  <c r="O37" i="1"/>
  <c r="O16" i="1"/>
</calcChain>
</file>

<file path=xl/sharedStrings.xml><?xml version="1.0" encoding="utf-8"?>
<sst xmlns="http://schemas.openxmlformats.org/spreadsheetml/2006/main" count="1389" uniqueCount="493">
  <si>
    <t>СЕКЦИЯ 3</t>
  </si>
  <si>
    <t>Обект</t>
  </si>
  <si>
    <t>Етаж</t>
  </si>
  <si>
    <t>Tип 
имот</t>
  </si>
  <si>
    <t>Застроена площ кв.м</t>
  </si>
  <si>
    <t>Общи части кв.м</t>
  </si>
  <si>
    <t>Обща 
площ кв.м</t>
  </si>
  <si>
    <t>Двор/
веранда  кв.м.
БОНУС</t>
  </si>
  <si>
    <t>Цена за кв.м</t>
  </si>
  <si>
    <t>Цена за имот</t>
  </si>
  <si>
    <t>Ап.1</t>
  </si>
  <si>
    <t>Студио</t>
  </si>
  <si>
    <t>Ап.2</t>
  </si>
  <si>
    <t>2-стаен</t>
  </si>
  <si>
    <t>Ап.3</t>
  </si>
  <si>
    <t>Ап.4</t>
  </si>
  <si>
    <t>Ап.6</t>
  </si>
  <si>
    <t>Ап.7</t>
  </si>
  <si>
    <t>Ап.8</t>
  </si>
  <si>
    <t>3-стаен</t>
  </si>
  <si>
    <t>Ап.9</t>
  </si>
  <si>
    <t>Ап.10</t>
  </si>
  <si>
    <t>Ап.11</t>
  </si>
  <si>
    <t>Ап.12</t>
  </si>
  <si>
    <t>Ап.13</t>
  </si>
  <si>
    <t>Ап.14</t>
  </si>
  <si>
    <t>Ап.15</t>
  </si>
  <si>
    <t>Ап.16</t>
  </si>
  <si>
    <t>Ап.17</t>
  </si>
  <si>
    <t>Ап.18</t>
  </si>
  <si>
    <t>Ап.19</t>
  </si>
  <si>
    <t>Ап.20</t>
  </si>
  <si>
    <t>Ап.21</t>
  </si>
  <si>
    <t>Ап.22</t>
  </si>
  <si>
    <t>Ап.23</t>
  </si>
  <si>
    <t>Ап.24</t>
  </si>
  <si>
    <t>Ап.25</t>
  </si>
  <si>
    <t>Ап.26</t>
  </si>
  <si>
    <t>Ап.27</t>
  </si>
  <si>
    <t>Ап.28</t>
  </si>
  <si>
    <t>Ап.29</t>
  </si>
  <si>
    <t>Ап.30</t>
  </si>
  <si>
    <t>Ап.31</t>
  </si>
  <si>
    <t>Ап.32</t>
  </si>
  <si>
    <t>Ап.33</t>
  </si>
  <si>
    <t>Ап.34</t>
  </si>
  <si>
    <t>Ап.35</t>
  </si>
  <si>
    <t>Ап.36</t>
  </si>
  <si>
    <t>Ап.37</t>
  </si>
  <si>
    <t>Ап.38</t>
  </si>
  <si>
    <t>Ап.39</t>
  </si>
  <si>
    <t>Ап.40</t>
  </si>
  <si>
    <t>Ап.41</t>
  </si>
  <si>
    <t>Ап.42</t>
  </si>
  <si>
    <t>Ап.43</t>
  </si>
  <si>
    <t>Ап.44</t>
  </si>
  <si>
    <t>Ап.45</t>
  </si>
  <si>
    <t>С1</t>
  </si>
  <si>
    <t>склад</t>
  </si>
  <si>
    <t>С2</t>
  </si>
  <si>
    <t>С3</t>
  </si>
  <si>
    <t>С4</t>
  </si>
  <si>
    <t>С5</t>
  </si>
  <si>
    <t>С6</t>
  </si>
  <si>
    <t>С7</t>
  </si>
  <si>
    <t>С8</t>
  </si>
  <si>
    <t>С9</t>
  </si>
  <si>
    <t>С10</t>
  </si>
  <si>
    <t>С11</t>
  </si>
  <si>
    <t>С12</t>
  </si>
  <si>
    <t>С13</t>
  </si>
  <si>
    <t>С14</t>
  </si>
  <si>
    <t>СЕКЦИЯ 4</t>
  </si>
  <si>
    <t>Двор кв.м.
БОНУС</t>
  </si>
  <si>
    <t>студио</t>
  </si>
  <si>
    <t>Г1</t>
  </si>
  <si>
    <t xml:space="preserve">гараж </t>
  </si>
  <si>
    <t>Г2</t>
  </si>
  <si>
    <t>Г3</t>
  </si>
  <si>
    <t>Ап.5</t>
  </si>
  <si>
    <t>С15</t>
  </si>
  <si>
    <t>С16</t>
  </si>
  <si>
    <t>СЕКЦИЯ 5</t>
  </si>
  <si>
    <t>Двор/
веранда  кв.м.
БОНУС</t>
  </si>
  <si>
    <t>С17</t>
  </si>
  <si>
    <t>С18</t>
  </si>
  <si>
    <t>С19</t>
  </si>
  <si>
    <t>С20</t>
  </si>
  <si>
    <t>С21</t>
  </si>
  <si>
    <t>С22</t>
  </si>
  <si>
    <t>С23</t>
  </si>
  <si>
    <t>С24</t>
  </si>
  <si>
    <t>С25</t>
  </si>
  <si>
    <t>С26</t>
  </si>
  <si>
    <t>С27</t>
  </si>
  <si>
    <t>С28</t>
  </si>
  <si>
    <t>С29</t>
  </si>
  <si>
    <t>С30</t>
  </si>
  <si>
    <t>С31</t>
  </si>
  <si>
    <t>П3-1</t>
  </si>
  <si>
    <t>П3-2</t>
  </si>
  <si>
    <t>П3-3</t>
  </si>
  <si>
    <t>П3-4</t>
  </si>
  <si>
    <t>П3-5</t>
  </si>
  <si>
    <t>П3-6</t>
  </si>
  <si>
    <t>П3-7</t>
  </si>
  <si>
    <t>П3-8</t>
  </si>
  <si>
    <t>П3-9</t>
  </si>
  <si>
    <t>П3-10</t>
  </si>
  <si>
    <t>П3-11</t>
  </si>
  <si>
    <t>П3-12</t>
  </si>
  <si>
    <t>П3-13</t>
  </si>
  <si>
    <t>П3-14</t>
  </si>
  <si>
    <t>П3-15</t>
  </si>
  <si>
    <t>П3-16</t>
  </si>
  <si>
    <t>П3-17</t>
  </si>
  <si>
    <t>П3-18</t>
  </si>
  <si>
    <t>П3-19</t>
  </si>
  <si>
    <t>П3-20</t>
  </si>
  <si>
    <t>П3-21</t>
  </si>
  <si>
    <t>П3-22</t>
  </si>
  <si>
    <t>П3-23</t>
  </si>
  <si>
    <t>П3-24</t>
  </si>
  <si>
    <t>П3-25</t>
  </si>
  <si>
    <t>П3-26</t>
  </si>
  <si>
    <t>П3-27</t>
  </si>
  <si>
    <t>П3-28</t>
  </si>
  <si>
    <t>П3-29</t>
  </si>
  <si>
    <t>П3-30</t>
  </si>
  <si>
    <t>П3-31</t>
  </si>
  <si>
    <t>П3-32</t>
  </si>
  <si>
    <t>П3-33</t>
  </si>
  <si>
    <t>П3-34</t>
  </si>
  <si>
    <t>П3-35</t>
  </si>
  <si>
    <t>П3-36</t>
  </si>
  <si>
    <t>П3-37</t>
  </si>
  <si>
    <t>П3-38</t>
  </si>
  <si>
    <t>П3-39</t>
  </si>
  <si>
    <t>П3-40</t>
  </si>
  <si>
    <t>П3-41</t>
  </si>
  <si>
    <t>П3-42</t>
  </si>
  <si>
    <t>П3-43</t>
  </si>
  <si>
    <t>П3-44</t>
  </si>
  <si>
    <t>П3-45</t>
  </si>
  <si>
    <t>П3-46</t>
  </si>
  <si>
    <t>П3-47</t>
  </si>
  <si>
    <t>П3-48</t>
  </si>
  <si>
    <t>П3-49</t>
  </si>
  <si>
    <t>П3-50</t>
  </si>
  <si>
    <t>П3-201</t>
  </si>
  <si>
    <t>П3-202</t>
  </si>
  <si>
    <t>П3-203</t>
  </si>
  <si>
    <t>П3-204</t>
  </si>
  <si>
    <t>П3-205</t>
  </si>
  <si>
    <t>П3-206</t>
  </si>
  <si>
    <t>П3-207</t>
  </si>
  <si>
    <t>П3-208</t>
  </si>
  <si>
    <t>П3-209</t>
  </si>
  <si>
    <t>П3-210</t>
  </si>
  <si>
    <t>П3-211</t>
  </si>
  <si>
    <t>П3-212</t>
  </si>
  <si>
    <t>П3-213</t>
  </si>
  <si>
    <t>П3-214</t>
  </si>
  <si>
    <t>П3-215</t>
  </si>
  <si>
    <t>П3-216</t>
  </si>
  <si>
    <t>П3-217</t>
  </si>
  <si>
    <t>П3-218</t>
  </si>
  <si>
    <t>П3-219</t>
  </si>
  <si>
    <t>П3-220</t>
  </si>
  <si>
    <t>П3-221</t>
  </si>
  <si>
    <t>П3-222</t>
  </si>
  <si>
    <t>П3-223</t>
  </si>
  <si>
    <t>П3-224</t>
  </si>
  <si>
    <t>П3-225</t>
  </si>
  <si>
    <t>П3-226</t>
  </si>
  <si>
    <t>П3-227</t>
  </si>
  <si>
    <t>П3-228</t>
  </si>
  <si>
    <t>П3-229</t>
  </si>
  <si>
    <t>П3-230</t>
  </si>
  <si>
    <t>П3-231</t>
  </si>
  <si>
    <t>П3-232</t>
  </si>
  <si>
    <t>П3-233</t>
  </si>
  <si>
    <t>П3-234</t>
  </si>
  <si>
    <t>П3-235</t>
  </si>
  <si>
    <t>П3-236</t>
  </si>
  <si>
    <t>П3-237</t>
  </si>
  <si>
    <t>П3-238</t>
  </si>
  <si>
    <t>П3-239</t>
  </si>
  <si>
    <t>П3-240</t>
  </si>
  <si>
    <t>П3-241</t>
  </si>
  <si>
    <t>П3-242</t>
  </si>
  <si>
    <t>П3-243</t>
  </si>
  <si>
    <t>П3-244</t>
  </si>
  <si>
    <t>П3-245</t>
  </si>
  <si>
    <t>П3-246</t>
  </si>
  <si>
    <t>П3-247</t>
  </si>
  <si>
    <t>П3-248</t>
  </si>
  <si>
    <t>П3-249</t>
  </si>
  <si>
    <t>П3-250</t>
  </si>
  <si>
    <t>запазено</t>
  </si>
  <si>
    <t>запазен</t>
  </si>
  <si>
    <t>Ап.44A</t>
  </si>
  <si>
    <t>Ап.44В</t>
  </si>
  <si>
    <t>Ап. 39A</t>
  </si>
  <si>
    <t>Ап. 39B</t>
  </si>
  <si>
    <t>Ап. 34А</t>
  </si>
  <si>
    <t>Ап. 34B</t>
  </si>
  <si>
    <t>Ап. 29A</t>
  </si>
  <si>
    <t>Ап. 29B</t>
  </si>
  <si>
    <t>Ап. 24A</t>
  </si>
  <si>
    <t>Ап.24B</t>
  </si>
  <si>
    <t>Ап. 19A</t>
  </si>
  <si>
    <t>Ап. 19B</t>
  </si>
  <si>
    <t>Ап. 14A</t>
  </si>
  <si>
    <t>Ап. 14B</t>
  </si>
  <si>
    <t>Ап. 9A</t>
  </si>
  <si>
    <t>Ап. 9B</t>
  </si>
  <si>
    <t>Склад</t>
  </si>
  <si>
    <t>Ниво</t>
  </si>
  <si>
    <t>Обща цена ап.+склад</t>
  </si>
  <si>
    <t>С 3-4</t>
  </si>
  <si>
    <t>Цена кв.м</t>
  </si>
  <si>
    <t xml:space="preserve">Цена за имот </t>
  </si>
  <si>
    <t>С 3-5</t>
  </si>
  <si>
    <t>С 3-6</t>
  </si>
  <si>
    <t>С 3-8</t>
  </si>
  <si>
    <t>С 3-11</t>
  </si>
  <si>
    <t>С 3-12</t>
  </si>
  <si>
    <t>С 3-13</t>
  </si>
  <si>
    <t>С 4-5</t>
  </si>
  <si>
    <t>С 4-10</t>
  </si>
  <si>
    <t>С 4-11</t>
  </si>
  <si>
    <t>С 4-12</t>
  </si>
  <si>
    <t>С 5-15</t>
  </si>
  <si>
    <t>С 5-16</t>
  </si>
  <si>
    <t>С 5-17</t>
  </si>
  <si>
    <t>С 5-18</t>
  </si>
  <si>
    <t>СЕКЦИЯ 6</t>
  </si>
  <si>
    <t>Цена на имота</t>
  </si>
  <si>
    <t>Обща цена</t>
  </si>
  <si>
    <t>С6-1</t>
  </si>
  <si>
    <t>С6-2</t>
  </si>
  <si>
    <t>1-стаен</t>
  </si>
  <si>
    <t>С6-3</t>
  </si>
  <si>
    <t>С6-4</t>
  </si>
  <si>
    <t>С6-5</t>
  </si>
  <si>
    <t>С6-6</t>
  </si>
  <si>
    <t>С6-7</t>
  </si>
  <si>
    <t>С6-8</t>
  </si>
  <si>
    <t>С6-9</t>
  </si>
  <si>
    <t>С6-10</t>
  </si>
  <si>
    <t>С6-11</t>
  </si>
  <si>
    <t>С6-13</t>
  </si>
  <si>
    <t>С6-17</t>
  </si>
  <si>
    <t>С6-18</t>
  </si>
  <si>
    <t>С6-19</t>
  </si>
  <si>
    <t>С6-20</t>
  </si>
  <si>
    <t>С6-21</t>
  </si>
  <si>
    <t>С6-22</t>
  </si>
  <si>
    <t>С6-23</t>
  </si>
  <si>
    <t>Ап.46</t>
  </si>
  <si>
    <t>С6-24</t>
  </si>
  <si>
    <t>Ап.47</t>
  </si>
  <si>
    <t>Ап.48</t>
  </si>
  <si>
    <t>Ап.49</t>
  </si>
  <si>
    <t>Ап.50</t>
  </si>
  <si>
    <t>С6-25</t>
  </si>
  <si>
    <t>Ап.51</t>
  </si>
  <si>
    <t>С6-26</t>
  </si>
  <si>
    <t>Ап.52</t>
  </si>
  <si>
    <t>С6-27</t>
  </si>
  <si>
    <t>Ап.53</t>
  </si>
  <si>
    <t>Ап.54</t>
  </si>
  <si>
    <t>Ап.55</t>
  </si>
  <si>
    <t>Ап.56</t>
  </si>
  <si>
    <t>С6-28</t>
  </si>
  <si>
    <t>Ап.57</t>
  </si>
  <si>
    <t>С6-29</t>
  </si>
  <si>
    <t>Ап.58</t>
  </si>
  <si>
    <t>С6-30</t>
  </si>
  <si>
    <t>Ап.59</t>
  </si>
  <si>
    <t>Ап.60</t>
  </si>
  <si>
    <t>Ап.61</t>
  </si>
  <si>
    <t>Ап.62</t>
  </si>
  <si>
    <t>С6-31</t>
  </si>
  <si>
    <t>Ап.63</t>
  </si>
  <si>
    <t>С6-32</t>
  </si>
  <si>
    <t>Ап.64</t>
  </si>
  <si>
    <t>С6-33</t>
  </si>
  <si>
    <t>Ап.65</t>
  </si>
  <si>
    <t>Ап.66</t>
  </si>
  <si>
    <t>Ап.67</t>
  </si>
  <si>
    <t>Ап.68</t>
  </si>
  <si>
    <t>С6-36</t>
  </si>
  <si>
    <t>Ап.69</t>
  </si>
  <si>
    <t>С6-37</t>
  </si>
  <si>
    <t>Ап.70</t>
  </si>
  <si>
    <t>С6-38</t>
  </si>
  <si>
    <t>Ап.71</t>
  </si>
  <si>
    <t>Ап.72</t>
  </si>
  <si>
    <t>Ап.73</t>
  </si>
  <si>
    <t>Ап.74</t>
  </si>
  <si>
    <t>С6-39</t>
  </si>
  <si>
    <t>Ап.75</t>
  </si>
  <si>
    <t>С6-40</t>
  </si>
  <si>
    <t>Ап.76</t>
  </si>
  <si>
    <t>С6-41</t>
  </si>
  <si>
    <t>Ап.77</t>
  </si>
  <si>
    <t>Ап.78</t>
  </si>
  <si>
    <t>Ап.79</t>
  </si>
  <si>
    <r>
      <t xml:space="preserve">4-стаен
</t>
    </r>
    <r>
      <rPr>
        <sz val="9"/>
        <color theme="1"/>
        <rFont val="Calibri"/>
        <family val="2"/>
        <charset val="204"/>
        <scheme val="major"/>
      </rPr>
      <t>пентнхаус</t>
    </r>
  </si>
  <si>
    <t xml:space="preserve">Двор/
веранда  кв.м.
БОНУС
</t>
  </si>
  <si>
    <t>П1-56</t>
  </si>
  <si>
    <t>С6-14</t>
  </si>
  <si>
    <t>П1-57
гараж</t>
  </si>
  <si>
    <t>П1-58</t>
  </si>
  <si>
    <t>П1-59</t>
  </si>
  <si>
    <t>П1-60</t>
  </si>
  <si>
    <t>П1-61</t>
  </si>
  <si>
    <t>П1-62</t>
  </si>
  <si>
    <t>П1-63</t>
  </si>
  <si>
    <t>П1-64</t>
  </si>
  <si>
    <t>С6-15</t>
  </si>
  <si>
    <t>П1-65</t>
  </si>
  <si>
    <t>С6-16</t>
  </si>
  <si>
    <t>П1-66</t>
  </si>
  <si>
    <t>П1-67</t>
  </si>
  <si>
    <t>П1-68</t>
  </si>
  <si>
    <t>П1-69</t>
  </si>
  <si>
    <t>П1-70</t>
  </si>
  <si>
    <t>П1-71</t>
  </si>
  <si>
    <t>П1-72</t>
  </si>
  <si>
    <t>П1-73</t>
  </si>
  <si>
    <t>П1-74</t>
  </si>
  <si>
    <t>П1-75</t>
  </si>
  <si>
    <t>П1-76</t>
  </si>
  <si>
    <t>П1-77</t>
  </si>
  <si>
    <t>П1-78</t>
  </si>
  <si>
    <t>П1-79</t>
  </si>
  <si>
    <t>П1-80</t>
  </si>
  <si>
    <t>П1-81</t>
  </si>
  <si>
    <t>П1-82</t>
  </si>
  <si>
    <t>П1-83</t>
  </si>
  <si>
    <t>П1-84</t>
  </si>
  <si>
    <t>П1-85</t>
  </si>
  <si>
    <t>П1-86</t>
  </si>
  <si>
    <t>П1-87</t>
  </si>
  <si>
    <t>П1-88</t>
  </si>
  <si>
    <t>П1-89</t>
  </si>
  <si>
    <t>П1-90</t>
  </si>
  <si>
    <t>П1-91</t>
  </si>
  <si>
    <t>П1-92</t>
  </si>
  <si>
    <t>П1-93</t>
  </si>
  <si>
    <t>П1-94</t>
  </si>
  <si>
    <t>П1-283
гараж</t>
  </si>
  <si>
    <t>П1-284</t>
  </si>
  <si>
    <t>П1-285</t>
  </si>
  <si>
    <t>П1-286</t>
  </si>
  <si>
    <t>П1-287</t>
  </si>
  <si>
    <t>П1-288</t>
  </si>
  <si>
    <t>П1-289</t>
  </si>
  <si>
    <t>П1-290</t>
  </si>
  <si>
    <t>С6-34</t>
  </si>
  <si>
    <t>П1-291</t>
  </si>
  <si>
    <t>С6-35</t>
  </si>
  <si>
    <t>П1-292</t>
  </si>
  <si>
    <t>П1-293</t>
  </si>
  <si>
    <t>П1-294</t>
  </si>
  <si>
    <t>П1-295</t>
  </si>
  <si>
    <t>П1-296</t>
  </si>
  <si>
    <t>П1-297</t>
  </si>
  <si>
    <t>П1-298</t>
  </si>
  <si>
    <t>П1-299</t>
  </si>
  <si>
    <t>П1-300</t>
  </si>
  <si>
    <t>П1-301</t>
  </si>
  <si>
    <t>П1-302</t>
  </si>
  <si>
    <t>П1-303</t>
  </si>
  <si>
    <t>П1-304</t>
  </si>
  <si>
    <t>П1-305</t>
  </si>
  <si>
    <t>П1-306</t>
  </si>
  <si>
    <t>П1-307</t>
  </si>
  <si>
    <t>П1-308</t>
  </si>
  <si>
    <t>П1-309</t>
  </si>
  <si>
    <t>П1-310</t>
  </si>
  <si>
    <t>П1-311</t>
  </si>
  <si>
    <t>П1-312</t>
  </si>
  <si>
    <t>П1-313</t>
  </si>
  <si>
    <t>П1-314</t>
  </si>
  <si>
    <t>П1-315</t>
  </si>
  <si>
    <t>П1-316</t>
  </si>
  <si>
    <t>П1-317</t>
  </si>
  <si>
    <t>П1-318</t>
  </si>
  <si>
    <t>П1-319</t>
  </si>
  <si>
    <t>П1-320</t>
  </si>
  <si>
    <t>П1-321</t>
  </si>
  <si>
    <t>СЕКЦИЯ 7</t>
  </si>
  <si>
    <t>Цена на имот</t>
  </si>
  <si>
    <t>С7-1</t>
  </si>
  <si>
    <t>С7-2</t>
  </si>
  <si>
    <t>Г7-1</t>
  </si>
  <si>
    <t>Г7-2</t>
  </si>
  <si>
    <t>Г7-3</t>
  </si>
  <si>
    <t>С7-4</t>
  </si>
  <si>
    <t>С7-6</t>
  </si>
  <si>
    <t>С7-10</t>
  </si>
  <si>
    <t>С7-12</t>
  </si>
  <si>
    <t>С7-14</t>
  </si>
  <si>
    <t>С7-15</t>
  </si>
  <si>
    <t>С7-16</t>
  </si>
  <si>
    <r>
      <t xml:space="preserve">4-стаен
</t>
    </r>
    <r>
      <rPr>
        <sz val="9"/>
        <color theme="1"/>
        <rFont val="Calibri"/>
        <family val="1"/>
        <charset val="204"/>
        <scheme val="major"/>
      </rPr>
      <t>пентнхаус</t>
    </r>
  </si>
  <si>
    <t>разпределен</t>
  </si>
  <si>
    <t>С 4-15</t>
  </si>
  <si>
    <t>C 4-14</t>
  </si>
  <si>
    <t>Ведно с ПМ</t>
  </si>
  <si>
    <t>ПМ 3-247</t>
  </si>
  <si>
    <t>ПМ 3-246</t>
  </si>
  <si>
    <t>ПМ 3-245</t>
  </si>
  <si>
    <t>П2-81</t>
  </si>
  <si>
    <t>П2-82</t>
  </si>
  <si>
    <t>П2-83</t>
  </si>
  <si>
    <t>П2-84</t>
  </si>
  <si>
    <t>П2-85</t>
  </si>
  <si>
    <t>П2-86</t>
  </si>
  <si>
    <t>П2-87</t>
  </si>
  <si>
    <t>П2-88</t>
  </si>
  <si>
    <t>П2-89</t>
  </si>
  <si>
    <t>П2-90</t>
  </si>
  <si>
    <t>П2-91</t>
  </si>
  <si>
    <t>П2-92</t>
  </si>
  <si>
    <t>П2-93</t>
  </si>
  <si>
    <t>П2-94</t>
  </si>
  <si>
    <t>П2-95</t>
  </si>
  <si>
    <t>П2-96</t>
  </si>
  <si>
    <t>С7-5</t>
  </si>
  <si>
    <t>П2-97</t>
  </si>
  <si>
    <t>С7-7</t>
  </si>
  <si>
    <t>П2-98</t>
  </si>
  <si>
    <t>П2-99</t>
  </si>
  <si>
    <t>П2-100</t>
  </si>
  <si>
    <t>П2-101</t>
  </si>
  <si>
    <t>С7-8</t>
  </si>
  <si>
    <t>П2-102</t>
  </si>
  <si>
    <t>С7-3</t>
  </si>
  <si>
    <t>П2-103</t>
  </si>
  <si>
    <t>П2-104</t>
  </si>
  <si>
    <t>П2-105</t>
  </si>
  <si>
    <t>П2-106</t>
  </si>
  <si>
    <t>П2-107</t>
  </si>
  <si>
    <t>П2-108</t>
  </si>
  <si>
    <t>П2-109</t>
  </si>
  <si>
    <t>П2-110</t>
  </si>
  <si>
    <t>П2-288</t>
  </si>
  <si>
    <t>П2-289</t>
  </si>
  <si>
    <t>П2-290</t>
  </si>
  <si>
    <t>П2-291</t>
  </si>
  <si>
    <t>П2-292</t>
  </si>
  <si>
    <t>П2-293</t>
  </si>
  <si>
    <t>П2-294</t>
  </si>
  <si>
    <t>П2-295</t>
  </si>
  <si>
    <t>П2-296</t>
  </si>
  <si>
    <t>П2-297</t>
  </si>
  <si>
    <t>П2-298</t>
  </si>
  <si>
    <t>П2-299</t>
  </si>
  <si>
    <t>П2-300</t>
  </si>
  <si>
    <t>П2-301</t>
  </si>
  <si>
    <t>П2-302</t>
  </si>
  <si>
    <t>П2-303</t>
  </si>
  <si>
    <t>С7-11</t>
  </si>
  <si>
    <t>П2-304</t>
  </si>
  <si>
    <t>С7-13</t>
  </si>
  <si>
    <t>П2-305</t>
  </si>
  <si>
    <t>П2-306</t>
  </si>
  <si>
    <t>П2-307</t>
  </si>
  <si>
    <t>П2-308</t>
  </si>
  <si>
    <t>С7-17</t>
  </si>
  <si>
    <t>П2-309</t>
  </si>
  <si>
    <t>С7-9</t>
  </si>
  <si>
    <t>П2-310</t>
  </si>
  <si>
    <t>П2-311</t>
  </si>
  <si>
    <t>П2-312</t>
  </si>
  <si>
    <t>П2-313</t>
  </si>
  <si>
    <t>П2-314</t>
  </si>
  <si>
    <t>П2-315</t>
  </si>
  <si>
    <t>П2-316</t>
  </si>
  <si>
    <t>С 5-19</t>
  </si>
  <si>
    <t>C6-12</t>
  </si>
  <si>
    <t>\</t>
  </si>
  <si>
    <t>С 5-20</t>
  </si>
  <si>
    <t>C 5-24</t>
  </si>
  <si>
    <t>C 5-23</t>
  </si>
  <si>
    <t>C 5-22</t>
  </si>
  <si>
    <t>С 5-21</t>
  </si>
  <si>
    <t>C 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</si>
</sst>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€-2]\ #,##0.00"/>
    <numFmt numFmtId="165" formatCode="#,##0\ [$€-1]"/>
    <numFmt numFmtId="166" formatCode="[$€-2]\ #,##0;[Red]\-[$€-2]\ #,##0"/>
    <numFmt numFmtId="167" formatCode="[$€-2]\ #,##0"/>
    <numFmt numFmtId="168" formatCode="[$€-2]\ #,##0.00;[Red]\-[$€-2]\ #,##0.00"/>
    <numFmt numFmtId="169" formatCode="#,##0.00\ [$€-1]"/>
  </numFmts>
  <fonts count="4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1"/>
      <charset val="204"/>
      <scheme val="major"/>
    </font>
    <font>
      <b/>
      <sz val="10"/>
      <color theme="3"/>
      <name val="Calibri"/>
      <family val="1"/>
      <charset val="204"/>
      <scheme val="major"/>
    </font>
    <font>
      <sz val="10"/>
      <name val="Calibri"/>
      <family val="1"/>
      <charset val="204"/>
      <scheme val="major"/>
    </font>
    <font>
      <sz val="10"/>
      <name val="Arial"/>
      <family val="2"/>
      <charset val="204"/>
    </font>
    <font>
      <b/>
      <sz val="10"/>
      <color theme="3"/>
      <name val="Calibri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1"/>
      <charset val="204"/>
      <scheme val="major"/>
    </font>
    <font>
      <b/>
      <sz val="10"/>
      <color theme="1"/>
      <name val="Calibri"/>
      <family val="1"/>
      <charset val="204"/>
      <scheme val="major"/>
    </font>
    <font>
      <sz val="11"/>
      <color theme="1"/>
      <name val="Calibri"/>
      <family val="1"/>
      <charset val="204"/>
      <scheme val="major"/>
    </font>
    <font>
      <b/>
      <sz val="11"/>
      <color theme="1"/>
      <name val="Calibri"/>
      <family val="1"/>
      <charset val="204"/>
      <scheme val="major"/>
    </font>
    <font>
      <b/>
      <sz val="10"/>
      <color rgb="FFFF0000"/>
      <name val="Calibri"/>
      <family val="1"/>
      <charset val="204"/>
      <scheme val="major"/>
    </font>
    <font>
      <sz val="10"/>
      <color rgb="FFFF0000"/>
      <name val="Calibri"/>
      <family val="1"/>
      <charset val="204"/>
      <scheme val="major"/>
    </font>
    <font>
      <b/>
      <sz val="10"/>
      <color theme="1"/>
      <name val="Calibri"/>
      <family val="2"/>
      <charset val="204"/>
      <scheme val="major"/>
    </font>
    <font>
      <sz val="10"/>
      <color theme="1"/>
      <name val="Calibri"/>
      <family val="2"/>
      <charset val="204"/>
      <scheme val="major"/>
    </font>
    <font>
      <b/>
      <sz val="11"/>
      <color theme="1"/>
      <name val="Calibri"/>
      <family val="2"/>
      <charset val="204"/>
      <scheme val="major"/>
    </font>
    <font>
      <sz val="11"/>
      <color theme="1"/>
      <name val="Calibri"/>
      <family val="2"/>
      <charset val="204"/>
      <scheme val="major"/>
    </font>
    <font>
      <sz val="9"/>
      <color theme="1"/>
      <name val="Calibri"/>
      <family val="2"/>
      <charset val="204"/>
      <scheme val="major"/>
    </font>
    <font>
      <b/>
      <sz val="10"/>
      <color indexed="8"/>
      <name val="Calibri"/>
      <family val="1"/>
      <charset val="204"/>
      <scheme val="major"/>
    </font>
    <font>
      <sz val="10"/>
      <color indexed="8"/>
      <name val="Calibri"/>
      <family val="1"/>
      <charset val="204"/>
      <scheme val="major"/>
    </font>
    <font>
      <b/>
      <sz val="12"/>
      <color theme="1"/>
      <name val="Calibri"/>
      <family val="1"/>
      <charset val="204"/>
      <scheme val="major"/>
    </font>
    <font>
      <sz val="10"/>
      <color theme="1"/>
      <name val="Calibri"/>
      <family val="1"/>
      <charset val="204"/>
      <scheme val="major"/>
    </font>
    <font>
      <sz val="9"/>
      <color theme="1"/>
      <name val="Calibri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aj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ajor"/>
    </font>
    <font>
      <sz val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999999"/>
        <bgColor rgb="FF999999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99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0"/>
      </patternFill>
    </fill>
    <fill>
      <patternFill patternType="solid">
        <fgColor rgb="FFFF00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4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4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4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4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44"/>
      </patternFill>
    </fill>
    <fill>
      <patternFill patternType="solid">
        <fgColor rgb="FFFFFF00"/>
        <bgColor theme="0"/>
      </patternFill>
    </fill>
    <fill>
      <patternFill patternType="solid">
        <fgColor rgb="FFFFC000"/>
        <bgColor theme="0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FFFFFF"/>
      </patternFill>
    </fill>
    <fill>
      <patternFill patternType="solid">
        <fgColor rgb="FFFFFF66"/>
        <bgColor theme="0"/>
      </patternFill>
    </fill>
    <fill>
      <patternFill patternType="solid">
        <fgColor rgb="FFFFFF6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5" fillId="0" borderId="10"/>
    <xf numFmtId="0" fontId="19" fillId="0" borderId="10"/>
    <xf numFmtId="0" fontId="21" fillId="0" borderId="0" applyNumberFormat="0" applyFill="0" applyBorder="0" applyAlignment="0" applyProtection="0"/>
    <xf numFmtId="0" fontId="19" fillId="0" borderId="10"/>
  </cellStyleXfs>
  <cellXfs count="817">
    <xf numFmtId="0" fontId="0" fillId="0" borderId="0" xfId="0" applyFont="1" applyAlignment="1"/>
    <xf numFmtId="0" fontId="7" fillId="0" borderId="0" xfId="0" applyFont="1" applyAlignment="1">
      <alignment vertical="top"/>
    </xf>
    <xf numFmtId="0" fontId="8" fillId="3" borderId="4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2" fontId="9" fillId="3" borderId="4" xfId="0" applyNumberFormat="1" applyFont="1" applyFill="1" applyBorder="1"/>
    <xf numFmtId="2" fontId="8" fillId="3" borderId="4" xfId="0" applyNumberFormat="1" applyFont="1" applyFill="1" applyBorder="1"/>
    <xf numFmtId="0" fontId="8" fillId="2" borderId="4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9" fillId="2" borderId="4" xfId="0" applyNumberFormat="1" applyFont="1" applyFill="1" applyBorder="1"/>
    <xf numFmtId="2" fontId="8" fillId="2" borderId="4" xfId="0" applyNumberFormat="1" applyFont="1" applyFill="1" applyBorder="1"/>
    <xf numFmtId="164" fontId="10" fillId="2" borderId="4" xfId="0" applyNumberFormat="1" applyFont="1" applyFill="1" applyBorder="1"/>
    <xf numFmtId="2" fontId="10" fillId="2" borderId="4" xfId="0" applyNumberFormat="1" applyFont="1" applyFill="1" applyBorder="1"/>
    <xf numFmtId="2" fontId="4" fillId="2" borderId="4" xfId="0" applyNumberFormat="1" applyFont="1" applyFill="1" applyBorder="1"/>
    <xf numFmtId="0" fontId="4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2" fontId="10" fillId="2" borderId="4" xfId="0" applyNumberFormat="1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horizontal="center" vertical="top" wrapText="1"/>
    </xf>
    <xf numFmtId="164" fontId="10" fillId="2" borderId="7" xfId="0" applyNumberFormat="1" applyFont="1" applyFill="1" applyBorder="1"/>
    <xf numFmtId="0" fontId="4" fillId="0" borderId="4" xfId="0" applyFont="1" applyBorder="1" applyAlignment="1">
      <alignment horizontal="center" vertical="top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2" borderId="9" xfId="0" applyFont="1" applyFill="1" applyBorder="1"/>
    <xf numFmtId="0" fontId="7" fillId="0" borderId="0" xfId="0" applyFont="1"/>
    <xf numFmtId="0" fontId="6" fillId="0" borderId="0" xfId="0" applyFont="1"/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4" fillId="0" borderId="0" xfId="0" applyFont="1"/>
    <xf numFmtId="0" fontId="4" fillId="3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2" fontId="10" fillId="3" borderId="4" xfId="0" applyNumberFormat="1" applyFont="1" applyFill="1" applyBorder="1"/>
    <xf numFmtId="2" fontId="4" fillId="3" borderId="4" xfId="0" applyNumberFormat="1" applyFont="1" applyFill="1" applyBorder="1"/>
    <xf numFmtId="0" fontId="14" fillId="2" borderId="9" xfId="0" applyFont="1" applyFill="1" applyBorder="1"/>
    <xf numFmtId="0" fontId="14" fillId="2" borderId="0" xfId="0" applyFont="1" applyFill="1"/>
    <xf numFmtId="2" fontId="10" fillId="2" borderId="4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2" fillId="0" borderId="0" xfId="0" applyFont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0" fontId="10" fillId="0" borderId="4" xfId="0" applyFont="1" applyBorder="1"/>
    <xf numFmtId="0" fontId="10" fillId="2" borderId="4" xfId="0" applyFont="1" applyFill="1" applyBorder="1"/>
    <xf numFmtId="0" fontId="14" fillId="4" borderId="0" xfId="0" applyFont="1" applyFill="1"/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 wrapText="1"/>
    </xf>
    <xf numFmtId="2" fontId="10" fillId="3" borderId="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2" fontId="10" fillId="2" borderId="13" xfId="0" applyNumberFormat="1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3" fillId="2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4" fillId="7" borderId="0" xfId="0" applyFont="1" applyFill="1"/>
    <xf numFmtId="0" fontId="0" fillId="8" borderId="0" xfId="0" applyFont="1" applyFill="1" applyAlignment="1"/>
    <xf numFmtId="0" fontId="4" fillId="9" borderId="4" xfId="0" applyFont="1" applyFill="1" applyBorder="1" applyAlignment="1">
      <alignment horizontal="right"/>
    </xf>
    <xf numFmtId="0" fontId="4" fillId="9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2" fontId="10" fillId="9" borderId="4" xfId="0" applyNumberFormat="1" applyFont="1" applyFill="1" applyBorder="1"/>
    <xf numFmtId="2" fontId="4" fillId="9" borderId="4" xfId="0" applyNumberFormat="1" applyFont="1" applyFill="1" applyBorder="1"/>
    <xf numFmtId="0" fontId="4" fillId="7" borderId="4" xfId="0" applyFont="1" applyFill="1" applyBorder="1" applyAlignment="1">
      <alignment horizontal="right"/>
    </xf>
    <xf numFmtId="0" fontId="4" fillId="7" borderId="4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2" fontId="10" fillId="7" borderId="4" xfId="0" applyNumberFormat="1" applyFont="1" applyFill="1" applyBorder="1"/>
    <xf numFmtId="2" fontId="4" fillId="7" borderId="4" xfId="0" applyNumberFormat="1" applyFont="1" applyFill="1" applyBorder="1"/>
    <xf numFmtId="164" fontId="10" fillId="7" borderId="4" xfId="0" applyNumberFormat="1" applyFont="1" applyFill="1" applyBorder="1"/>
    <xf numFmtId="0" fontId="8" fillId="9" borderId="4" xfId="0" applyFont="1" applyFill="1" applyBorder="1" applyAlignment="1">
      <alignment horizontal="right"/>
    </xf>
    <xf numFmtId="0" fontId="8" fillId="9" borderId="4" xfId="0" applyFont="1" applyFill="1" applyBorder="1" applyAlignment="1">
      <alignment horizontal="center"/>
    </xf>
    <xf numFmtId="0" fontId="9" fillId="9" borderId="4" xfId="0" applyFont="1" applyFill="1" applyBorder="1" applyAlignment="1">
      <alignment horizontal="center"/>
    </xf>
    <xf numFmtId="2" fontId="9" fillId="9" borderId="4" xfId="0" applyNumberFormat="1" applyFont="1" applyFill="1" applyBorder="1"/>
    <xf numFmtId="2" fontId="8" fillId="9" borderId="4" xfId="0" applyNumberFormat="1" applyFont="1" applyFill="1" applyBorder="1"/>
    <xf numFmtId="0" fontId="8" fillId="11" borderId="4" xfId="0" applyFont="1" applyFill="1" applyBorder="1" applyAlignment="1">
      <alignment horizontal="right"/>
    </xf>
    <xf numFmtId="0" fontId="8" fillId="11" borderId="4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2" fontId="9" fillId="11" borderId="4" xfId="0" applyNumberFormat="1" applyFont="1" applyFill="1" applyBorder="1"/>
    <xf numFmtId="2" fontId="8" fillId="11" borderId="4" xfId="0" applyNumberFormat="1" applyFont="1" applyFill="1" applyBorder="1"/>
    <xf numFmtId="0" fontId="8" fillId="12" borderId="4" xfId="0" applyFont="1" applyFill="1" applyBorder="1" applyAlignment="1">
      <alignment horizontal="right"/>
    </xf>
    <xf numFmtId="0" fontId="8" fillId="12" borderId="4" xfId="0" applyFont="1" applyFill="1" applyBorder="1" applyAlignment="1">
      <alignment horizontal="center"/>
    </xf>
    <xf numFmtId="0" fontId="9" fillId="12" borderId="4" xfId="0" applyFont="1" applyFill="1" applyBorder="1" applyAlignment="1">
      <alignment horizontal="center"/>
    </xf>
    <xf numFmtId="2" fontId="9" fillId="12" borderId="4" xfId="0" applyNumberFormat="1" applyFont="1" applyFill="1" applyBorder="1"/>
    <xf numFmtId="2" fontId="8" fillId="12" borderId="4" xfId="0" applyNumberFormat="1" applyFont="1" applyFill="1" applyBorder="1"/>
    <xf numFmtId="0" fontId="4" fillId="11" borderId="4" xfId="0" applyFont="1" applyFill="1" applyBorder="1" applyAlignment="1">
      <alignment horizontal="right"/>
    </xf>
    <xf numFmtId="0" fontId="4" fillId="11" borderId="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2" fontId="10" fillId="11" borderId="4" xfId="0" applyNumberFormat="1" applyFont="1" applyFill="1" applyBorder="1"/>
    <xf numFmtId="2" fontId="4" fillId="11" borderId="4" xfId="0" applyNumberFormat="1" applyFont="1" applyFill="1" applyBorder="1"/>
    <xf numFmtId="0" fontId="4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1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2" fontId="9" fillId="5" borderId="14" xfId="0" applyNumberFormat="1" applyFont="1" applyFill="1" applyBorder="1" applyAlignment="1">
      <alignment horizontal="center"/>
    </xf>
    <xf numFmtId="164" fontId="4" fillId="6" borderId="14" xfId="0" applyNumberFormat="1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center" wrapText="1"/>
    </xf>
    <xf numFmtId="0" fontId="8" fillId="9" borderId="1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/>
    </xf>
    <xf numFmtId="0" fontId="4" fillId="10" borderId="15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 vertical="top"/>
    </xf>
    <xf numFmtId="0" fontId="10" fillId="10" borderId="3" xfId="0" applyFont="1" applyFill="1" applyBorder="1" applyAlignment="1">
      <alignment horizontal="center" vertical="top" wrapText="1"/>
    </xf>
    <xf numFmtId="2" fontId="10" fillId="11" borderId="4" xfId="0" applyNumberFormat="1" applyFont="1" applyFill="1" applyBorder="1" applyAlignment="1">
      <alignment horizontal="center" vertical="top" wrapText="1"/>
    </xf>
    <xf numFmtId="0" fontId="10" fillId="11" borderId="4" xfId="0" applyFont="1" applyFill="1" applyBorder="1" applyAlignment="1">
      <alignment horizontal="center" vertical="top" wrapText="1"/>
    </xf>
    <xf numFmtId="0" fontId="10" fillId="10" borderId="4" xfId="0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4" fillId="10" borderId="14" xfId="0" applyFont="1" applyFill="1" applyBorder="1" applyAlignment="1">
      <alignment horizontal="center"/>
    </xf>
    <xf numFmtId="0" fontId="14" fillId="8" borderId="0" xfId="0" applyFont="1" applyFill="1"/>
    <xf numFmtId="0" fontId="4" fillId="14" borderId="4" xfId="0" applyFont="1" applyFill="1" applyBorder="1" applyAlignment="1">
      <alignment horizontal="right"/>
    </xf>
    <xf numFmtId="0" fontId="4" fillId="14" borderId="4" xfId="0" applyFont="1" applyFill="1" applyBorder="1" applyAlignment="1">
      <alignment horizontal="center"/>
    </xf>
    <xf numFmtId="0" fontId="10" fillId="14" borderId="4" xfId="0" applyFont="1" applyFill="1" applyBorder="1" applyAlignment="1">
      <alignment horizontal="center"/>
    </xf>
    <xf numFmtId="2" fontId="10" fillId="14" borderId="4" xfId="0" applyNumberFormat="1" applyFont="1" applyFill="1" applyBorder="1"/>
    <xf numFmtId="2" fontId="4" fillId="14" borderId="4" xfId="0" applyNumberFormat="1" applyFont="1" applyFill="1" applyBorder="1"/>
    <xf numFmtId="0" fontId="4" fillId="8" borderId="14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 wrapText="1"/>
    </xf>
    <xf numFmtId="0" fontId="4" fillId="10" borderId="16" xfId="0" applyFont="1" applyFill="1" applyBorder="1" applyAlignment="1">
      <alignment horizontal="center"/>
    </xf>
    <xf numFmtId="0" fontId="10" fillId="10" borderId="17" xfId="0" applyFont="1" applyFill="1" applyBorder="1" applyAlignment="1">
      <alignment horizontal="center"/>
    </xf>
    <xf numFmtId="0" fontId="10" fillId="10" borderId="17" xfId="0" applyFont="1" applyFill="1" applyBorder="1" applyAlignment="1">
      <alignment horizontal="center" wrapText="1"/>
    </xf>
    <xf numFmtId="0" fontId="4" fillId="10" borderId="17" xfId="0" applyFont="1" applyFill="1" applyBorder="1" applyAlignment="1">
      <alignment horizontal="center" wrapText="1"/>
    </xf>
    <xf numFmtId="164" fontId="18" fillId="8" borderId="20" xfId="1" applyNumberFormat="1" applyFont="1" applyFill="1" applyBorder="1"/>
    <xf numFmtId="164" fontId="18" fillId="8" borderId="18" xfId="1" applyNumberFormat="1" applyFont="1" applyFill="1" applyBorder="1"/>
    <xf numFmtId="0" fontId="4" fillId="12" borderId="4" xfId="0" applyFont="1" applyFill="1" applyBorder="1" applyAlignment="1">
      <alignment horizontal="center" vertical="top"/>
    </xf>
    <xf numFmtId="0" fontId="10" fillId="12" borderId="3" xfId="0" applyFont="1" applyFill="1" applyBorder="1" applyAlignment="1">
      <alignment horizontal="center" vertical="top" wrapText="1"/>
    </xf>
    <xf numFmtId="2" fontId="10" fillId="12" borderId="4" xfId="0" applyNumberFormat="1" applyFont="1" applyFill="1" applyBorder="1" applyAlignment="1">
      <alignment horizontal="center" vertical="top" wrapText="1"/>
    </xf>
    <xf numFmtId="0" fontId="10" fillId="12" borderId="4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/>
    </xf>
    <xf numFmtId="2" fontId="10" fillId="12" borderId="7" xfId="0" applyNumberFormat="1" applyFont="1" applyFill="1" applyBorder="1" applyAlignment="1">
      <alignment horizontal="center" vertical="top" wrapText="1"/>
    </xf>
    <xf numFmtId="0" fontId="10" fillId="12" borderId="7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6" borderId="4" xfId="0" applyFont="1" applyFill="1" applyBorder="1" applyAlignment="1">
      <alignment horizontal="right"/>
    </xf>
    <xf numFmtId="0" fontId="4" fillId="16" borderId="4" xfId="0" applyFont="1" applyFill="1" applyBorder="1" applyAlignment="1">
      <alignment horizontal="center"/>
    </xf>
    <xf numFmtId="0" fontId="10" fillId="16" borderId="4" xfId="0" applyFont="1" applyFill="1" applyBorder="1" applyAlignment="1">
      <alignment horizontal="center"/>
    </xf>
    <xf numFmtId="2" fontId="10" fillId="16" borderId="4" xfId="0" applyNumberFormat="1" applyFont="1" applyFill="1" applyBorder="1"/>
    <xf numFmtId="2" fontId="4" fillId="16" borderId="4" xfId="0" applyNumberFormat="1" applyFont="1" applyFill="1" applyBorder="1"/>
    <xf numFmtId="0" fontId="4" fillId="12" borderId="14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165" fontId="16" fillId="10" borderId="18" xfId="1" applyNumberFormat="1" applyFont="1" applyFill="1" applyBorder="1" applyAlignment="1">
      <alignment horizontal="center"/>
    </xf>
    <xf numFmtId="0" fontId="4" fillId="11" borderId="5" xfId="0" applyFont="1" applyFill="1" applyBorder="1" applyAlignment="1">
      <alignment horizontal="right"/>
    </xf>
    <xf numFmtId="0" fontId="4" fillId="11" borderId="5" xfId="0" applyFont="1" applyFill="1" applyBorder="1" applyAlignment="1">
      <alignment horizontal="center"/>
    </xf>
    <xf numFmtId="0" fontId="10" fillId="11" borderId="5" xfId="0" applyFont="1" applyFill="1" applyBorder="1" applyAlignment="1">
      <alignment horizontal="center"/>
    </xf>
    <xf numFmtId="2" fontId="10" fillId="11" borderId="5" xfId="0" applyNumberFormat="1" applyFont="1" applyFill="1" applyBorder="1"/>
    <xf numFmtId="2" fontId="4" fillId="11" borderId="5" xfId="0" applyNumberFormat="1" applyFont="1" applyFill="1" applyBorder="1"/>
    <xf numFmtId="0" fontId="4" fillId="10" borderId="3" xfId="0" applyFont="1" applyFill="1" applyBorder="1" applyAlignment="1">
      <alignment horizontal="center" vertical="top"/>
    </xf>
    <xf numFmtId="2" fontId="10" fillId="11" borderId="7" xfId="0" applyNumberFormat="1" applyFont="1" applyFill="1" applyBorder="1" applyAlignment="1">
      <alignment horizontal="center" vertical="top" wrapText="1"/>
    </xf>
    <xf numFmtId="0" fontId="10" fillId="11" borderId="7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right"/>
    </xf>
    <xf numFmtId="0" fontId="4" fillId="12" borderId="4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2" fontId="10" fillId="12" borderId="4" xfId="0" applyNumberFormat="1" applyFont="1" applyFill="1" applyBorder="1"/>
    <xf numFmtId="2" fontId="4" fillId="12" borderId="4" xfId="0" applyNumberFormat="1" applyFont="1" applyFill="1" applyBorder="1"/>
    <xf numFmtId="0" fontId="4" fillId="12" borderId="15" xfId="0" applyFont="1" applyFill="1" applyBorder="1" applyAlignment="1">
      <alignment horizontal="center"/>
    </xf>
    <xf numFmtId="0" fontId="4" fillId="11" borderId="14" xfId="0" applyFont="1" applyFill="1" applyBorder="1" applyAlignment="1">
      <alignment horizontal="center"/>
    </xf>
    <xf numFmtId="0" fontId="10" fillId="11" borderId="14" xfId="0" applyFont="1" applyFill="1" applyBorder="1" applyAlignment="1">
      <alignment horizontal="center"/>
    </xf>
    <xf numFmtId="2" fontId="10" fillId="2" borderId="7" xfId="0" applyNumberFormat="1" applyFont="1" applyFill="1" applyBorder="1"/>
    <xf numFmtId="2" fontId="10" fillId="2" borderId="2" xfId="0" applyNumberFormat="1" applyFont="1" applyFill="1" applyBorder="1"/>
    <xf numFmtId="0" fontId="0" fillId="0" borderId="0" xfId="0" applyFont="1" applyAlignment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2" fontId="9" fillId="2" borderId="2" xfId="0" applyNumberFormat="1" applyFont="1" applyFill="1" applyBorder="1"/>
    <xf numFmtId="0" fontId="8" fillId="2" borderId="7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2" fontId="8" fillId="2" borderId="7" xfId="0" applyNumberFormat="1" applyFont="1" applyFill="1" applyBorder="1"/>
    <xf numFmtId="2" fontId="9" fillId="2" borderId="7" xfId="0" applyNumberFormat="1" applyFont="1" applyFill="1" applyBorder="1"/>
    <xf numFmtId="0" fontId="8" fillId="2" borderId="14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2" fontId="9" fillId="2" borderId="14" xfId="0" applyNumberFormat="1" applyFont="1" applyFill="1" applyBorder="1"/>
    <xf numFmtId="0" fontId="8" fillId="11" borderId="14" xfId="0" applyFont="1" applyFill="1" applyBorder="1" applyAlignment="1">
      <alignment horizontal="right"/>
    </xf>
    <xf numFmtId="0" fontId="8" fillId="11" borderId="14" xfId="0" applyFont="1" applyFill="1" applyBorder="1" applyAlignment="1">
      <alignment horizontal="center"/>
    </xf>
    <xf numFmtId="0" fontId="9" fillId="11" borderId="14" xfId="0" applyFont="1" applyFill="1" applyBorder="1" applyAlignment="1">
      <alignment horizontal="center"/>
    </xf>
    <xf numFmtId="2" fontId="9" fillId="11" borderId="14" xfId="0" applyNumberFormat="1" applyFont="1" applyFill="1" applyBorder="1"/>
    <xf numFmtId="0" fontId="4" fillId="15" borderId="14" xfId="0" applyFont="1" applyFill="1" applyBorder="1" applyAlignment="1">
      <alignment horizontal="right" wrapText="1"/>
    </xf>
    <xf numFmtId="0" fontId="4" fillId="15" borderId="14" xfId="0" applyFont="1" applyFill="1" applyBorder="1" applyAlignment="1">
      <alignment horizontal="center" wrapText="1"/>
    </xf>
    <xf numFmtId="0" fontId="10" fillId="15" borderId="14" xfId="0" applyFont="1" applyFill="1" applyBorder="1" applyAlignment="1">
      <alignment horizontal="center" wrapText="1"/>
    </xf>
    <xf numFmtId="0" fontId="10" fillId="15" borderId="14" xfId="0" applyFont="1" applyFill="1" applyBorder="1" applyAlignment="1">
      <alignment horizontal="right" wrapText="1"/>
    </xf>
    <xf numFmtId="0" fontId="8" fillId="11" borderId="2" xfId="0" applyFont="1" applyFill="1" applyBorder="1" applyAlignment="1">
      <alignment horizontal="right"/>
    </xf>
    <xf numFmtId="0" fontId="8" fillId="11" borderId="2" xfId="0" applyFont="1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2" fontId="9" fillId="11" borderId="2" xfId="0" applyNumberFormat="1" applyFont="1" applyFill="1" applyBorder="1"/>
    <xf numFmtId="2" fontId="9" fillId="2" borderId="13" xfId="0" applyNumberFormat="1" applyFont="1" applyFill="1" applyBorder="1"/>
    <xf numFmtId="0" fontId="21" fillId="15" borderId="14" xfId="3" applyFill="1" applyBorder="1" applyAlignment="1">
      <alignment vertical="center" wrapText="1"/>
    </xf>
    <xf numFmtId="0" fontId="8" fillId="11" borderId="7" xfId="0" applyFont="1" applyFill="1" applyBorder="1" applyAlignment="1">
      <alignment horizontal="right"/>
    </xf>
    <xf numFmtId="0" fontId="8" fillId="11" borderId="7" xfId="0" applyFont="1" applyFill="1" applyBorder="1" applyAlignment="1">
      <alignment horizontal="center"/>
    </xf>
    <xf numFmtId="0" fontId="9" fillId="11" borderId="7" xfId="0" applyFont="1" applyFill="1" applyBorder="1" applyAlignment="1">
      <alignment horizontal="center"/>
    </xf>
    <xf numFmtId="2" fontId="9" fillId="11" borderId="7" xfId="0" applyNumberFormat="1" applyFont="1" applyFill="1" applyBorder="1"/>
    <xf numFmtId="2" fontId="9" fillId="11" borderId="15" xfId="0" applyNumberFormat="1" applyFont="1" applyFill="1" applyBorder="1"/>
    <xf numFmtId="0" fontId="8" fillId="11" borderId="5" xfId="0" applyFont="1" applyFill="1" applyBorder="1" applyAlignment="1">
      <alignment horizontal="right"/>
    </xf>
    <xf numFmtId="0" fontId="8" fillId="11" borderId="5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2" fontId="9" fillId="11" borderId="5" xfId="0" applyNumberFormat="1" applyFont="1" applyFill="1" applyBorder="1"/>
    <xf numFmtId="2" fontId="8" fillId="11" borderId="5" xfId="0" applyNumberFormat="1" applyFont="1" applyFill="1" applyBorder="1"/>
    <xf numFmtId="0" fontId="4" fillId="8" borderId="14" xfId="0" applyFont="1" applyFill="1" applyBorder="1" applyAlignment="1">
      <alignment horizontal="right" wrapText="1"/>
    </xf>
    <xf numFmtId="0" fontId="4" fillId="8" borderId="14" xfId="0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right" wrapText="1"/>
    </xf>
    <xf numFmtId="0" fontId="21" fillId="8" borderId="14" xfId="3" applyFill="1" applyBorder="1" applyAlignment="1">
      <alignment vertical="center" wrapText="1"/>
    </xf>
    <xf numFmtId="166" fontId="10" fillId="15" borderId="25" xfId="0" applyNumberFormat="1" applyFont="1" applyFill="1" applyBorder="1" applyAlignment="1">
      <alignment horizontal="right" wrapText="1"/>
    </xf>
    <xf numFmtId="167" fontId="10" fillId="2" borderId="4" xfId="0" applyNumberFormat="1" applyFont="1" applyFill="1" applyBorder="1"/>
    <xf numFmtId="167" fontId="10" fillId="2" borderId="23" xfId="0" applyNumberFormat="1" applyFont="1" applyFill="1" applyBorder="1"/>
    <xf numFmtId="167" fontId="10" fillId="2" borderId="25" xfId="0" applyNumberFormat="1" applyFont="1" applyFill="1" applyBorder="1"/>
    <xf numFmtId="0" fontId="0" fillId="0" borderId="0" xfId="0" applyFont="1" applyAlignment="1"/>
    <xf numFmtId="164" fontId="4" fillId="11" borderId="14" xfId="0" applyNumberFormat="1" applyFont="1" applyFill="1" applyBorder="1" applyAlignment="1">
      <alignment horizontal="center"/>
    </xf>
    <xf numFmtId="164" fontId="4" fillId="2" borderId="15" xfId="0" applyNumberFormat="1" applyFont="1" applyFill="1" applyBorder="1"/>
    <xf numFmtId="168" fontId="4" fillId="15" borderId="28" xfId="0" applyNumberFormat="1" applyFont="1" applyFill="1" applyBorder="1" applyAlignment="1">
      <alignment horizontal="right" wrapText="1"/>
    </xf>
    <xf numFmtId="164" fontId="4" fillId="2" borderId="24" xfId="0" applyNumberFormat="1" applyFont="1" applyFill="1" applyBorder="1"/>
    <xf numFmtId="0" fontId="0" fillId="0" borderId="14" xfId="0" applyFont="1" applyBorder="1" applyAlignment="1"/>
    <xf numFmtId="0" fontId="0" fillId="10" borderId="14" xfId="0" applyFont="1" applyFill="1" applyBorder="1" applyAlignment="1"/>
    <xf numFmtId="2" fontId="8" fillId="2" borderId="2" xfId="0" applyNumberFormat="1" applyFont="1" applyFill="1" applyBorder="1"/>
    <xf numFmtId="164" fontId="10" fillId="2" borderId="13" xfId="0" applyNumberFormat="1" applyFont="1" applyFill="1" applyBorder="1"/>
    <xf numFmtId="164" fontId="4" fillId="2" borderId="26" xfId="0" applyNumberFormat="1" applyFont="1" applyFill="1" applyBorder="1"/>
    <xf numFmtId="0" fontId="0" fillId="0" borderId="17" xfId="0" applyFont="1" applyBorder="1" applyAlignment="1"/>
    <xf numFmtId="0" fontId="4" fillId="15" borderId="17" xfId="0" applyFont="1" applyFill="1" applyBorder="1" applyAlignment="1">
      <alignment horizontal="right" wrapText="1"/>
    </xf>
    <xf numFmtId="0" fontId="4" fillId="15" borderId="17" xfId="0" applyFont="1" applyFill="1" applyBorder="1" applyAlignment="1">
      <alignment horizontal="center" wrapText="1"/>
    </xf>
    <xf numFmtId="0" fontId="10" fillId="15" borderId="17" xfId="0" applyFont="1" applyFill="1" applyBorder="1" applyAlignment="1">
      <alignment horizontal="center" wrapText="1"/>
    </xf>
    <xf numFmtId="0" fontId="10" fillId="15" borderId="17" xfId="0" applyFont="1" applyFill="1" applyBorder="1" applyAlignment="1">
      <alignment horizontal="right" wrapText="1"/>
    </xf>
    <xf numFmtId="0" fontId="21" fillId="15" borderId="17" xfId="3" applyFill="1" applyBorder="1" applyAlignment="1">
      <alignment vertical="center" wrapText="1"/>
    </xf>
    <xf numFmtId="2" fontId="8" fillId="2" borderId="14" xfId="0" applyNumberFormat="1" applyFont="1" applyFill="1" applyBorder="1"/>
    <xf numFmtId="164" fontId="10" fillId="2" borderId="14" xfId="0" applyNumberFormat="1" applyFont="1" applyFill="1" applyBorder="1"/>
    <xf numFmtId="164" fontId="4" fillId="2" borderId="14" xfId="0" applyNumberFormat="1" applyFont="1" applyFill="1" applyBorder="1"/>
    <xf numFmtId="2" fontId="10" fillId="2" borderId="14" xfId="0" applyNumberFormat="1" applyFont="1" applyFill="1" applyBorder="1"/>
    <xf numFmtId="2" fontId="8" fillId="11" borderId="14" xfId="0" applyNumberFormat="1" applyFont="1" applyFill="1" applyBorder="1"/>
    <xf numFmtId="0" fontId="2" fillId="0" borderId="14" xfId="0" applyFont="1" applyBorder="1" applyAlignment="1"/>
    <xf numFmtId="0" fontId="2" fillId="0" borderId="14" xfId="0" applyFont="1" applyBorder="1" applyAlignment="1">
      <alignment horizontal="right"/>
    </xf>
    <xf numFmtId="0" fontId="0" fillId="0" borderId="14" xfId="0" applyFont="1" applyBorder="1" applyAlignment="1">
      <alignment horizontal="right"/>
    </xf>
    <xf numFmtId="167" fontId="10" fillId="2" borderId="23" xfId="0" applyNumberFormat="1" applyFont="1" applyFill="1" applyBorder="1" applyAlignment="1">
      <alignment horizontal="right"/>
    </xf>
    <xf numFmtId="164" fontId="0" fillId="0" borderId="14" xfId="0" applyNumberFormat="1" applyFont="1" applyBorder="1" applyAlignment="1">
      <alignment horizontal="right"/>
    </xf>
    <xf numFmtId="0" fontId="23" fillId="0" borderId="14" xfId="0" applyFont="1" applyBorder="1" applyAlignment="1">
      <alignment horizontal="right"/>
    </xf>
    <xf numFmtId="164" fontId="23" fillId="0" borderId="14" xfId="0" applyNumberFormat="1" applyFont="1" applyBorder="1" applyAlignment="1">
      <alignment horizontal="right"/>
    </xf>
    <xf numFmtId="167" fontId="10" fillId="2" borderId="19" xfId="0" applyNumberFormat="1" applyFont="1" applyFill="1" applyBorder="1"/>
    <xf numFmtId="0" fontId="0" fillId="10" borderId="14" xfId="0" applyFont="1" applyFill="1" applyBorder="1" applyAlignment="1">
      <alignment horizontal="right"/>
    </xf>
    <xf numFmtId="0" fontId="5" fillId="0" borderId="10" xfId="0" applyFont="1" applyBorder="1"/>
    <xf numFmtId="164" fontId="4" fillId="7" borderId="15" xfId="0" applyNumberFormat="1" applyFont="1" applyFill="1" applyBorder="1"/>
    <xf numFmtId="2" fontId="4" fillId="2" borderId="15" xfId="0" applyNumberFormat="1" applyFont="1" applyFill="1" applyBorder="1"/>
    <xf numFmtId="0" fontId="14" fillId="10" borderId="14" xfId="0" applyFont="1" applyFill="1" applyBorder="1"/>
    <xf numFmtId="0" fontId="14" fillId="9" borderId="14" xfId="0" applyFont="1" applyFill="1" applyBorder="1"/>
    <xf numFmtId="0" fontId="14" fillId="2" borderId="14" xfId="0" applyFont="1" applyFill="1" applyBorder="1"/>
    <xf numFmtId="0" fontId="14" fillId="11" borderId="14" xfId="0" applyFont="1" applyFill="1" applyBorder="1"/>
    <xf numFmtId="0" fontId="14" fillId="0" borderId="14" xfId="0" applyFont="1" applyBorder="1"/>
    <xf numFmtId="164" fontId="4" fillId="7" borderId="14" xfId="0" applyNumberFormat="1" applyFont="1" applyFill="1" applyBorder="1"/>
    <xf numFmtId="2" fontId="4" fillId="2" borderId="14" xfId="0" applyNumberFormat="1" applyFont="1" applyFill="1" applyBorder="1"/>
    <xf numFmtId="0" fontId="4" fillId="0" borderId="15" xfId="0" applyFont="1" applyBorder="1"/>
    <xf numFmtId="164" fontId="4" fillId="2" borderId="16" xfId="0" applyNumberFormat="1" applyFont="1" applyFill="1" applyBorder="1"/>
    <xf numFmtId="0" fontId="8" fillId="11" borderId="15" xfId="0" applyFont="1" applyFill="1" applyBorder="1" applyAlignment="1">
      <alignment horizontal="right"/>
    </xf>
    <xf numFmtId="0" fontId="8" fillId="2" borderId="15" xfId="0" applyFont="1" applyFill="1" applyBorder="1" applyAlignment="1">
      <alignment horizontal="right"/>
    </xf>
    <xf numFmtId="0" fontId="8" fillId="3" borderId="15" xfId="0" applyFont="1" applyFill="1" applyBorder="1" applyAlignment="1">
      <alignment horizontal="right"/>
    </xf>
    <xf numFmtId="0" fontId="8" fillId="12" borderId="15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2" fontId="9" fillId="3" borderId="2" xfId="0" applyNumberFormat="1" applyFont="1" applyFill="1" applyBorder="1"/>
    <xf numFmtId="2" fontId="8" fillId="3" borderId="2" xfId="0" applyNumberFormat="1" applyFont="1" applyFill="1" applyBorder="1"/>
    <xf numFmtId="0" fontId="14" fillId="10" borderId="17" xfId="0" applyFont="1" applyFill="1" applyBorder="1"/>
    <xf numFmtId="0" fontId="8" fillId="9" borderId="7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2" fontId="9" fillId="9" borderId="7" xfId="0" applyNumberFormat="1" applyFont="1" applyFill="1" applyBorder="1"/>
    <xf numFmtId="2" fontId="8" fillId="9" borderId="7" xfId="0" applyNumberFormat="1" applyFont="1" applyFill="1" applyBorder="1"/>
    <xf numFmtId="0" fontId="14" fillId="10" borderId="29" xfId="0" applyFont="1" applyFill="1" applyBorder="1"/>
    <xf numFmtId="0" fontId="8" fillId="3" borderId="1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2" fontId="9" fillId="3" borderId="14" xfId="0" applyNumberFormat="1" applyFont="1" applyFill="1" applyBorder="1"/>
    <xf numFmtId="2" fontId="8" fillId="3" borderId="14" xfId="0" applyNumberFormat="1" applyFont="1" applyFill="1" applyBorder="1"/>
    <xf numFmtId="0" fontId="8" fillId="12" borderId="14" xfId="0" applyFont="1" applyFill="1" applyBorder="1" applyAlignment="1">
      <alignment horizontal="center"/>
    </xf>
    <xf numFmtId="0" fontId="9" fillId="12" borderId="14" xfId="0" applyFont="1" applyFill="1" applyBorder="1" applyAlignment="1">
      <alignment horizontal="center"/>
    </xf>
    <xf numFmtId="2" fontId="9" fillId="12" borderId="14" xfId="0" applyNumberFormat="1" applyFont="1" applyFill="1" applyBorder="1"/>
    <xf numFmtId="2" fontId="8" fillId="12" borderId="14" xfId="0" applyNumberFormat="1" applyFont="1" applyFill="1" applyBorder="1"/>
    <xf numFmtId="0" fontId="16" fillId="8" borderId="18" xfId="1" applyFont="1" applyFill="1" applyBorder="1" applyAlignment="1">
      <alignment horizontal="right" vertical="center"/>
    </xf>
    <xf numFmtId="0" fontId="16" fillId="8" borderId="18" xfId="1" applyFont="1" applyFill="1" applyBorder="1" applyAlignment="1">
      <alignment horizontal="center" vertical="center"/>
    </xf>
    <xf numFmtId="0" fontId="18" fillId="8" borderId="18" xfId="1" applyFont="1" applyFill="1" applyBorder="1" applyAlignment="1">
      <alignment horizontal="center" vertical="center"/>
    </xf>
    <xf numFmtId="2" fontId="18" fillId="17" borderId="18" xfId="1" applyNumberFormat="1" applyFont="1" applyFill="1" applyBorder="1" applyAlignment="1">
      <alignment vertical="center"/>
    </xf>
    <xf numFmtId="2" fontId="16" fillId="8" borderId="18" xfId="1" applyNumberFormat="1" applyFont="1" applyFill="1" applyBorder="1" applyAlignment="1">
      <alignment vertical="center"/>
    </xf>
    <xf numFmtId="2" fontId="18" fillId="8" borderId="18" xfId="1" applyNumberFormat="1" applyFont="1" applyFill="1" applyBorder="1" applyAlignment="1">
      <alignment vertical="center"/>
    </xf>
    <xf numFmtId="169" fontId="18" fillId="8" borderId="18" xfId="1" applyNumberFormat="1" applyFont="1" applyFill="1" applyBorder="1" applyAlignment="1">
      <alignment vertical="center"/>
    </xf>
    <xf numFmtId="169" fontId="16" fillId="8" borderId="21" xfId="1" applyNumberFormat="1" applyFont="1" applyFill="1" applyBorder="1" applyAlignment="1">
      <alignment vertical="center"/>
    </xf>
    <xf numFmtId="0" fontId="28" fillId="0" borderId="14" xfId="0" applyFont="1" applyBorder="1" applyAlignment="1">
      <alignment horizontal="center" vertical="center"/>
    </xf>
    <xf numFmtId="169" fontId="28" fillId="0" borderId="14" xfId="0" applyNumberFormat="1" applyFont="1" applyBorder="1" applyAlignment="1">
      <alignment horizontal="center" vertical="center"/>
    </xf>
    <xf numFmtId="169" fontId="29" fillId="0" borderId="14" xfId="0" applyNumberFormat="1" applyFont="1" applyBorder="1" applyAlignment="1">
      <alignment horizontal="center" vertical="center"/>
    </xf>
    <xf numFmtId="0" fontId="0" fillId="0" borderId="0" xfId="0"/>
    <xf numFmtId="0" fontId="23" fillId="10" borderId="14" xfId="0" applyFont="1" applyFill="1" applyBorder="1" applyAlignment="1">
      <alignment horizontal="right"/>
    </xf>
    <xf numFmtId="167" fontId="10" fillId="11" borderId="23" xfId="0" applyNumberFormat="1" applyFont="1" applyFill="1" applyBorder="1" applyAlignment="1">
      <alignment horizontal="right"/>
    </xf>
    <xf numFmtId="164" fontId="0" fillId="10" borderId="14" xfId="0" applyNumberFormat="1" applyFont="1" applyFill="1" applyBorder="1" applyAlignment="1">
      <alignment horizontal="right"/>
    </xf>
    <xf numFmtId="164" fontId="23" fillId="10" borderId="14" xfId="0" applyNumberFormat="1" applyFont="1" applyFill="1" applyBorder="1" applyAlignment="1">
      <alignment horizontal="right"/>
    </xf>
    <xf numFmtId="0" fontId="32" fillId="8" borderId="22" xfId="1" applyFont="1" applyFill="1" applyBorder="1" applyAlignment="1">
      <alignment horizontal="right" vertical="center"/>
    </xf>
    <xf numFmtId="0" fontId="32" fillId="8" borderId="22" xfId="1" applyFont="1" applyFill="1" applyBorder="1" applyAlignment="1">
      <alignment horizontal="center" vertical="center"/>
    </xf>
    <xf numFmtId="0" fontId="33" fillId="8" borderId="22" xfId="1" applyFont="1" applyFill="1" applyBorder="1" applyAlignment="1">
      <alignment horizontal="center" vertical="center"/>
    </xf>
    <xf numFmtId="2" fontId="33" fillId="17" borderId="22" xfId="1" applyNumberFormat="1" applyFont="1" applyFill="1" applyBorder="1" applyAlignment="1">
      <alignment vertical="center"/>
    </xf>
    <xf numFmtId="2" fontId="32" fillId="8" borderId="22" xfId="1" applyNumberFormat="1" applyFont="1" applyFill="1" applyBorder="1" applyAlignment="1">
      <alignment vertical="center"/>
    </xf>
    <xf numFmtId="2" fontId="33" fillId="8" borderId="22" xfId="1" applyNumberFormat="1" applyFont="1" applyFill="1" applyBorder="1" applyAlignment="1">
      <alignment vertical="center"/>
    </xf>
    <xf numFmtId="169" fontId="33" fillId="8" borderId="22" xfId="1" applyNumberFormat="1" applyFont="1" applyFill="1" applyBorder="1" applyAlignment="1">
      <alignment vertical="center"/>
    </xf>
    <xf numFmtId="169" fontId="32" fillId="8" borderId="22" xfId="1" applyNumberFormat="1" applyFont="1" applyFill="1" applyBorder="1" applyAlignment="1">
      <alignment vertical="center"/>
    </xf>
    <xf numFmtId="0" fontId="2" fillId="8" borderId="29" xfId="0" applyFont="1" applyFill="1" applyBorder="1" applyAlignment="1">
      <alignment vertical="center"/>
    </xf>
    <xf numFmtId="0" fontId="32" fillId="8" borderId="18" xfId="1" applyFont="1" applyFill="1" applyBorder="1" applyAlignment="1">
      <alignment horizontal="right" vertical="center"/>
    </xf>
    <xf numFmtId="0" fontId="32" fillId="8" borderId="18" xfId="1" applyFont="1" applyFill="1" applyBorder="1" applyAlignment="1">
      <alignment horizontal="center" vertical="center"/>
    </xf>
    <xf numFmtId="0" fontId="33" fillId="8" borderId="18" xfId="1" applyFont="1" applyFill="1" applyBorder="1" applyAlignment="1">
      <alignment horizontal="center" vertical="center"/>
    </xf>
    <xf numFmtId="2" fontId="33" fillId="17" borderId="18" xfId="1" applyNumberFormat="1" applyFont="1" applyFill="1" applyBorder="1" applyAlignment="1">
      <alignment vertical="center"/>
    </xf>
    <xf numFmtId="2" fontId="32" fillId="8" borderId="18" xfId="1" applyNumberFormat="1" applyFont="1" applyFill="1" applyBorder="1" applyAlignment="1">
      <alignment vertical="center"/>
    </xf>
    <xf numFmtId="2" fontId="33" fillId="8" borderId="18" xfId="1" applyNumberFormat="1" applyFont="1" applyFill="1" applyBorder="1" applyAlignment="1">
      <alignment vertical="center"/>
    </xf>
    <xf numFmtId="169" fontId="33" fillId="8" borderId="18" xfId="1" applyNumberFormat="1" applyFont="1" applyFill="1" applyBorder="1" applyAlignment="1">
      <alignment vertical="center"/>
    </xf>
    <xf numFmtId="169" fontId="32" fillId="8" borderId="18" xfId="1" applyNumberFormat="1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0" fontId="34" fillId="8" borderId="14" xfId="0" applyFont="1" applyFill="1" applyBorder="1" applyAlignment="1">
      <alignment horizontal="center" vertical="center"/>
    </xf>
    <xf numFmtId="0" fontId="35" fillId="8" borderId="14" xfId="0" applyFont="1" applyFill="1" applyBorder="1" applyAlignment="1">
      <alignment horizontal="center" vertical="center"/>
    </xf>
    <xf numFmtId="169" fontId="34" fillId="8" borderId="14" xfId="0" applyNumberFormat="1" applyFont="1" applyFill="1" applyBorder="1" applyAlignment="1">
      <alignment horizontal="center" vertical="center"/>
    </xf>
    <xf numFmtId="0" fontId="32" fillId="8" borderId="40" xfId="1" applyFont="1" applyFill="1" applyBorder="1" applyAlignment="1">
      <alignment horizontal="right" vertical="center"/>
    </xf>
    <xf numFmtId="0" fontId="32" fillId="8" borderId="40" xfId="1" applyFont="1" applyFill="1" applyBorder="1" applyAlignment="1">
      <alignment horizontal="center" vertical="center"/>
    </xf>
    <xf numFmtId="0" fontId="33" fillId="8" borderId="40" xfId="1" applyFont="1" applyFill="1" applyBorder="1" applyAlignment="1">
      <alignment horizontal="center" vertical="center"/>
    </xf>
    <xf numFmtId="2" fontId="33" fillId="17" borderId="40" xfId="1" applyNumberFormat="1" applyFont="1" applyFill="1" applyBorder="1" applyAlignment="1">
      <alignment vertical="center"/>
    </xf>
    <xf numFmtId="2" fontId="32" fillId="8" borderId="40" xfId="1" applyNumberFormat="1" applyFont="1" applyFill="1" applyBorder="1" applyAlignment="1">
      <alignment vertical="center"/>
    </xf>
    <xf numFmtId="2" fontId="33" fillId="8" borderId="40" xfId="1" applyNumberFormat="1" applyFont="1" applyFill="1" applyBorder="1" applyAlignment="1">
      <alignment vertical="center"/>
    </xf>
    <xf numFmtId="169" fontId="33" fillId="8" borderId="40" xfId="1" applyNumberFormat="1" applyFont="1" applyFill="1" applyBorder="1" applyAlignment="1">
      <alignment vertical="center"/>
    </xf>
    <xf numFmtId="169" fontId="32" fillId="8" borderId="40" xfId="1" applyNumberFormat="1" applyFont="1" applyFill="1" applyBorder="1" applyAlignment="1">
      <alignment vertical="center"/>
    </xf>
    <xf numFmtId="0" fontId="35" fillId="8" borderId="17" xfId="0" applyFont="1" applyFill="1" applyBorder="1" applyAlignment="1">
      <alignment horizontal="center" vertical="center"/>
    </xf>
    <xf numFmtId="2" fontId="35" fillId="8" borderId="14" xfId="0" applyNumberFormat="1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vertical="center"/>
    </xf>
    <xf numFmtId="0" fontId="32" fillId="8" borderId="17" xfId="1" applyFont="1" applyFill="1" applyBorder="1" applyAlignment="1">
      <alignment horizontal="right" vertical="center"/>
    </xf>
    <xf numFmtId="0" fontId="32" fillId="8" borderId="17" xfId="1" applyFont="1" applyFill="1" applyBorder="1" applyAlignment="1">
      <alignment horizontal="center" vertical="center"/>
    </xf>
    <xf numFmtId="0" fontId="32" fillId="8" borderId="14" xfId="1" applyFont="1" applyFill="1" applyBorder="1" applyAlignment="1">
      <alignment horizontal="right" vertical="center"/>
    </xf>
    <xf numFmtId="0" fontId="32" fillId="8" borderId="14" xfId="1" applyFont="1" applyFill="1" applyBorder="1" applyAlignment="1">
      <alignment horizontal="center" vertical="center"/>
    </xf>
    <xf numFmtId="2" fontId="33" fillId="17" borderId="14" xfId="1" applyNumberFormat="1" applyFont="1" applyFill="1" applyBorder="1" applyAlignment="1">
      <alignment vertical="center"/>
    </xf>
    <xf numFmtId="2" fontId="32" fillId="8" borderId="14" xfId="1" applyNumberFormat="1" applyFont="1" applyFill="1" applyBorder="1" applyAlignment="1">
      <alignment vertical="center"/>
    </xf>
    <xf numFmtId="2" fontId="33" fillId="8" borderId="14" xfId="1" applyNumberFormat="1" applyFont="1" applyFill="1" applyBorder="1" applyAlignment="1">
      <alignment vertical="center"/>
    </xf>
    <xf numFmtId="169" fontId="33" fillId="8" borderId="14" xfId="1" applyNumberFormat="1" applyFont="1" applyFill="1" applyBorder="1" applyAlignment="1">
      <alignment vertical="center"/>
    </xf>
    <xf numFmtId="169" fontId="32" fillId="8" borderId="14" xfId="1" applyNumberFormat="1" applyFont="1" applyFill="1" applyBorder="1" applyAlignment="1">
      <alignment vertical="center"/>
    </xf>
    <xf numFmtId="2" fontId="18" fillId="17" borderId="18" xfId="1" applyNumberFormat="1" applyFont="1" applyFill="1" applyBorder="1" applyAlignment="1">
      <alignment horizontal="center"/>
    </xf>
    <xf numFmtId="165" fontId="16" fillId="8" borderId="18" xfId="1" applyNumberFormat="1" applyFont="1" applyFill="1" applyBorder="1" applyAlignment="1">
      <alignment horizontal="center"/>
    </xf>
    <xf numFmtId="169" fontId="18" fillId="17" borderId="18" xfId="1" applyNumberFormat="1" applyFont="1" applyFill="1" applyBorder="1" applyAlignment="1">
      <alignment horizontal="center"/>
    </xf>
    <xf numFmtId="169" fontId="16" fillId="8" borderId="18" xfId="1" applyNumberFormat="1" applyFont="1" applyFill="1" applyBorder="1" applyAlignment="1">
      <alignment horizontal="center"/>
    </xf>
    <xf numFmtId="2" fontId="18" fillId="8" borderId="18" xfId="1" applyNumberFormat="1" applyFont="1" applyFill="1" applyBorder="1" applyAlignment="1">
      <alignment horizontal="center"/>
    </xf>
    <xf numFmtId="169" fontId="18" fillId="8" borderId="18" xfId="1" applyNumberFormat="1" applyFont="1" applyFill="1" applyBorder="1" applyAlignment="1">
      <alignment horizontal="center"/>
    </xf>
    <xf numFmtId="169" fontId="31" fillId="17" borderId="18" xfId="1" applyNumberFormat="1" applyFont="1" applyFill="1" applyBorder="1" applyAlignment="1">
      <alignment horizontal="center"/>
    </xf>
    <xf numFmtId="169" fontId="30" fillId="8" borderId="18" xfId="1" applyNumberFormat="1" applyFont="1" applyFill="1" applyBorder="1" applyAlignment="1">
      <alignment horizontal="center"/>
    </xf>
    <xf numFmtId="165" fontId="30" fillId="8" borderId="18" xfId="1" applyNumberFormat="1" applyFont="1" applyFill="1" applyBorder="1" applyAlignment="1">
      <alignment horizontal="center"/>
    </xf>
    <xf numFmtId="2" fontId="31" fillId="17" borderId="18" xfId="1" applyNumberFormat="1" applyFont="1" applyFill="1" applyBorder="1" applyAlignment="1">
      <alignment horizontal="center"/>
    </xf>
    <xf numFmtId="0" fontId="16" fillId="8" borderId="18" xfId="1" applyFont="1" applyFill="1" applyBorder="1" applyAlignment="1">
      <alignment horizontal="center"/>
    </xf>
    <xf numFmtId="0" fontId="18" fillId="8" borderId="18" xfId="1" applyFont="1" applyFill="1" applyBorder="1" applyAlignment="1">
      <alignment horizontal="center"/>
    </xf>
    <xf numFmtId="2" fontId="18" fillId="8" borderId="14" xfId="1" applyNumberFormat="1" applyFont="1" applyFill="1" applyBorder="1" applyAlignment="1">
      <alignment horizontal="center"/>
    </xf>
    <xf numFmtId="169" fontId="27" fillId="8" borderId="14" xfId="1" applyNumberFormat="1" applyFont="1" applyFill="1" applyBorder="1" applyAlignment="1">
      <alignment horizontal="center"/>
    </xf>
    <xf numFmtId="0" fontId="18" fillId="8" borderId="14" xfId="1" applyFont="1" applyFill="1" applyBorder="1" applyAlignment="1">
      <alignment horizontal="center"/>
    </xf>
    <xf numFmtId="2" fontId="18" fillId="17" borderId="14" xfId="1" applyNumberFormat="1" applyFont="1" applyFill="1" applyBorder="1" applyAlignment="1">
      <alignment horizontal="center"/>
    </xf>
    <xf numFmtId="2" fontId="31" fillId="17" borderId="14" xfId="1" applyNumberFormat="1" applyFont="1" applyFill="1" applyBorder="1" applyAlignment="1">
      <alignment horizontal="center"/>
    </xf>
    <xf numFmtId="0" fontId="27" fillId="8" borderId="14" xfId="1" applyFont="1" applyFill="1" applyBorder="1" applyAlignment="1">
      <alignment horizontal="right"/>
    </xf>
    <xf numFmtId="0" fontId="27" fillId="8" borderId="14" xfId="1" applyFont="1" applyFill="1" applyBorder="1"/>
    <xf numFmtId="0" fontId="40" fillId="8" borderId="14" xfId="1" applyFont="1" applyFill="1" applyBorder="1"/>
    <xf numFmtId="2" fontId="40" fillId="8" borderId="14" xfId="1" applyNumberFormat="1" applyFont="1" applyFill="1" applyBorder="1"/>
    <xf numFmtId="0" fontId="27" fillId="8" borderId="14" xfId="1" applyFont="1" applyFill="1" applyBorder="1" applyAlignment="1">
      <alignment horizontal="center"/>
    </xf>
    <xf numFmtId="2" fontId="40" fillId="8" borderId="14" xfId="1" applyNumberFormat="1" applyFont="1" applyFill="1" applyBorder="1" applyAlignment="1">
      <alignment horizontal="center"/>
    </xf>
    <xf numFmtId="0" fontId="40" fillId="8" borderId="14" xfId="1" applyFont="1" applyFill="1" applyBorder="1" applyAlignment="1">
      <alignment horizontal="center"/>
    </xf>
    <xf numFmtId="2" fontId="40" fillId="17" borderId="14" xfId="1" applyNumberFormat="1" applyFont="1" applyFill="1" applyBorder="1"/>
    <xf numFmtId="2" fontId="27" fillId="8" borderId="14" xfId="1" applyNumberFormat="1" applyFont="1" applyFill="1" applyBorder="1"/>
    <xf numFmtId="164" fontId="40" fillId="8" borderId="14" xfId="1" applyNumberFormat="1" applyFont="1" applyFill="1" applyBorder="1"/>
    <xf numFmtId="164" fontId="27" fillId="8" borderId="14" xfId="1" applyNumberFormat="1" applyFont="1" applyFill="1" applyBorder="1"/>
    <xf numFmtId="2" fontId="40" fillId="17" borderId="14" xfId="1" applyNumberFormat="1" applyFont="1" applyFill="1" applyBorder="1" applyAlignment="1">
      <alignment horizontal="center"/>
    </xf>
    <xf numFmtId="49" fontId="27" fillId="8" borderId="14" xfId="1" applyNumberFormat="1" applyFont="1" applyFill="1" applyBorder="1" applyAlignment="1">
      <alignment horizontal="center"/>
    </xf>
    <xf numFmtId="0" fontId="27" fillId="8" borderId="14" xfId="1" applyFont="1" applyFill="1" applyBorder="1" applyAlignment="1">
      <alignment horizontal="center" vertical="center"/>
    </xf>
    <xf numFmtId="0" fontId="40" fillId="8" borderId="14" xfId="1" applyFont="1" applyFill="1" applyBorder="1" applyAlignment="1">
      <alignment horizontal="center" vertical="center" wrapText="1"/>
    </xf>
    <xf numFmtId="2" fontId="40" fillId="17" borderId="14" xfId="1" applyNumberFormat="1" applyFont="1" applyFill="1" applyBorder="1" applyAlignment="1">
      <alignment horizontal="right" vertical="center"/>
    </xf>
    <xf numFmtId="2" fontId="27" fillId="8" borderId="14" xfId="1" applyNumberFormat="1" applyFont="1" applyFill="1" applyBorder="1" applyAlignment="1">
      <alignment horizontal="right" vertical="center"/>
    </xf>
    <xf numFmtId="2" fontId="40" fillId="8" borderId="14" xfId="1" applyNumberFormat="1" applyFont="1" applyFill="1" applyBorder="1" applyAlignment="1">
      <alignment horizontal="center" vertical="center"/>
    </xf>
    <xf numFmtId="164" fontId="40" fillId="8" borderId="14" xfId="1" applyNumberFormat="1" applyFont="1" applyFill="1" applyBorder="1" applyAlignment="1">
      <alignment horizontal="right" vertical="center"/>
    </xf>
    <xf numFmtId="164" fontId="27" fillId="8" borderId="14" xfId="1" applyNumberFormat="1" applyFont="1" applyFill="1" applyBorder="1" applyAlignment="1">
      <alignment horizontal="right" vertical="center"/>
    </xf>
    <xf numFmtId="165" fontId="18" fillId="17" borderId="18" xfId="1" applyNumberFormat="1" applyFont="1" applyFill="1" applyBorder="1" applyAlignment="1">
      <alignment horizontal="center"/>
    </xf>
    <xf numFmtId="165" fontId="16" fillId="15" borderId="21" xfId="1" applyNumberFormat="1" applyFont="1" applyFill="1" applyBorder="1" applyAlignment="1">
      <alignment horizontal="center"/>
    </xf>
    <xf numFmtId="0" fontId="4" fillId="10" borderId="28" xfId="0" applyFont="1" applyFill="1" applyBorder="1" applyAlignment="1">
      <alignment horizontal="center" wrapText="1"/>
    </xf>
    <xf numFmtId="165" fontId="16" fillId="10" borderId="21" xfId="1" applyNumberFormat="1" applyFont="1" applyFill="1" applyBorder="1" applyAlignment="1">
      <alignment horizontal="center"/>
    </xf>
    <xf numFmtId="165" fontId="17" fillId="10" borderId="21" xfId="1" applyNumberFormat="1" applyFont="1" applyFill="1" applyBorder="1" applyAlignment="1">
      <alignment horizontal="center"/>
    </xf>
    <xf numFmtId="165" fontId="16" fillId="8" borderId="14" xfId="1" applyNumberFormat="1" applyFont="1" applyFill="1" applyBorder="1" applyAlignment="1">
      <alignment horizontal="center"/>
    </xf>
    <xf numFmtId="49" fontId="18" fillId="8" borderId="14" xfId="1" applyNumberFormat="1" applyFont="1" applyFill="1" applyBorder="1" applyAlignment="1">
      <alignment horizontal="center"/>
    </xf>
    <xf numFmtId="165" fontId="30" fillId="8" borderId="14" xfId="1" applyNumberFormat="1" applyFont="1" applyFill="1" applyBorder="1" applyAlignment="1">
      <alignment horizontal="center"/>
    </xf>
    <xf numFmtId="0" fontId="18" fillId="10" borderId="18" xfId="1" applyFont="1" applyFill="1" applyBorder="1" applyAlignment="1">
      <alignment horizontal="center"/>
    </xf>
    <xf numFmtId="2" fontId="18" fillId="10" borderId="18" xfId="1" applyNumberFormat="1" applyFont="1" applyFill="1" applyBorder="1" applyAlignment="1">
      <alignment horizontal="center"/>
    </xf>
    <xf numFmtId="169" fontId="18" fillId="10" borderId="18" xfId="1" applyNumberFormat="1" applyFont="1" applyFill="1" applyBorder="1" applyAlignment="1">
      <alignment horizontal="center"/>
    </xf>
    <xf numFmtId="169" fontId="16" fillId="10" borderId="18" xfId="1" applyNumberFormat="1" applyFont="1" applyFill="1" applyBorder="1" applyAlignment="1">
      <alignment horizontal="center"/>
    </xf>
    <xf numFmtId="0" fontId="18" fillId="10" borderId="18" xfId="1" applyFont="1" applyFill="1" applyBorder="1" applyAlignment="1">
      <alignment horizontal="center" vertical="center"/>
    </xf>
    <xf numFmtId="2" fontId="18" fillId="19" borderId="18" xfId="1" applyNumberFormat="1" applyFont="1" applyFill="1" applyBorder="1" applyAlignment="1">
      <alignment horizontal="center" vertical="center"/>
    </xf>
    <xf numFmtId="169" fontId="18" fillId="19" borderId="18" xfId="1" applyNumberFormat="1" applyFont="1" applyFill="1" applyBorder="1" applyAlignment="1">
      <alignment horizontal="center" vertical="center"/>
    </xf>
    <xf numFmtId="169" fontId="16" fillId="10" borderId="18" xfId="1" applyNumberFormat="1" applyFont="1" applyFill="1" applyBorder="1" applyAlignment="1">
      <alignment horizontal="center" vertical="center"/>
    </xf>
    <xf numFmtId="165" fontId="16" fillId="10" borderId="18" xfId="1" applyNumberFormat="1" applyFont="1" applyFill="1" applyBorder="1" applyAlignment="1">
      <alignment horizontal="center" vertical="center"/>
    </xf>
    <xf numFmtId="2" fontId="18" fillId="19" borderId="18" xfId="1" applyNumberFormat="1" applyFont="1" applyFill="1" applyBorder="1" applyAlignment="1">
      <alignment horizontal="center"/>
    </xf>
    <xf numFmtId="169" fontId="18" fillId="19" borderId="18" xfId="1" applyNumberFormat="1" applyFont="1" applyFill="1" applyBorder="1" applyAlignment="1">
      <alignment horizontal="center"/>
    </xf>
    <xf numFmtId="49" fontId="18" fillId="10" borderId="18" xfId="1" applyNumberFormat="1" applyFont="1" applyFill="1" applyBorder="1" applyAlignment="1">
      <alignment horizontal="center"/>
    </xf>
    <xf numFmtId="169" fontId="31" fillId="19" borderId="18" xfId="1" applyNumberFormat="1" applyFont="1" applyFill="1" applyBorder="1" applyAlignment="1">
      <alignment horizontal="center"/>
    </xf>
    <xf numFmtId="169" fontId="30" fillId="10" borderId="18" xfId="1" applyNumberFormat="1" applyFont="1" applyFill="1" applyBorder="1" applyAlignment="1">
      <alignment horizontal="center"/>
    </xf>
    <xf numFmtId="165" fontId="30" fillId="10" borderId="18" xfId="1" applyNumberFormat="1" applyFont="1" applyFill="1" applyBorder="1" applyAlignment="1">
      <alignment horizontal="center"/>
    </xf>
    <xf numFmtId="0" fontId="37" fillId="10" borderId="18" xfId="1" applyFont="1" applyFill="1" applyBorder="1" applyAlignment="1">
      <alignment horizontal="center"/>
    </xf>
    <xf numFmtId="2" fontId="38" fillId="19" borderId="18" xfId="1" applyNumberFormat="1" applyFont="1" applyFill="1" applyBorder="1" applyAlignment="1">
      <alignment horizontal="center"/>
    </xf>
    <xf numFmtId="164" fontId="16" fillId="10" borderId="18" xfId="1" applyNumberFormat="1" applyFont="1" applyFill="1" applyBorder="1" applyAlignment="1">
      <alignment horizontal="center"/>
    </xf>
    <xf numFmtId="49" fontId="18" fillId="10" borderId="14" xfId="1" applyNumberFormat="1" applyFont="1" applyFill="1" applyBorder="1" applyAlignment="1">
      <alignment horizontal="center"/>
    </xf>
    <xf numFmtId="0" fontId="18" fillId="10" borderId="14" xfId="1" applyFont="1" applyFill="1" applyBorder="1" applyAlignment="1">
      <alignment horizontal="center"/>
    </xf>
    <xf numFmtId="2" fontId="18" fillId="19" borderId="14" xfId="1" applyNumberFormat="1" applyFont="1" applyFill="1" applyBorder="1" applyAlignment="1">
      <alignment horizontal="center"/>
    </xf>
    <xf numFmtId="165" fontId="16" fillId="10" borderId="14" xfId="1" applyNumberFormat="1" applyFont="1" applyFill="1" applyBorder="1" applyAlignment="1">
      <alignment horizontal="center"/>
    </xf>
    <xf numFmtId="2" fontId="18" fillId="10" borderId="14" xfId="1" applyNumberFormat="1" applyFont="1" applyFill="1" applyBorder="1" applyAlignment="1">
      <alignment horizontal="center"/>
    </xf>
    <xf numFmtId="0" fontId="42" fillId="10" borderId="14" xfId="0" applyFont="1" applyFill="1" applyBorder="1" applyAlignment="1"/>
    <xf numFmtId="0" fontId="42" fillId="10" borderId="14" xfId="0" applyFont="1" applyFill="1" applyBorder="1" applyAlignment="1">
      <alignment horizontal="right"/>
    </xf>
    <xf numFmtId="0" fontId="42" fillId="0" borderId="14" xfId="0" applyFont="1" applyBorder="1" applyAlignment="1">
      <alignment horizontal="right"/>
    </xf>
    <xf numFmtId="164" fontId="43" fillId="8" borderId="20" xfId="1" applyNumberFormat="1" applyFont="1" applyFill="1" applyBorder="1" applyAlignment="1">
      <alignment horizontal="right"/>
    </xf>
    <xf numFmtId="0" fontId="44" fillId="0" borderId="14" xfId="0" applyFont="1" applyBorder="1" applyAlignment="1">
      <alignment horizontal="right"/>
    </xf>
    <xf numFmtId="164" fontId="16" fillId="8" borderId="41" xfId="2" applyNumberFormat="1" applyFont="1" applyFill="1" applyBorder="1" applyAlignment="1">
      <alignment horizontal="center" vertical="top" wrapText="1"/>
    </xf>
    <xf numFmtId="164" fontId="16" fillId="8" borderId="45" xfId="2" applyNumberFormat="1" applyFont="1" applyFill="1" applyBorder="1" applyAlignment="1">
      <alignment horizontal="center" vertical="top" wrapText="1"/>
    </xf>
    <xf numFmtId="167" fontId="44" fillId="0" borderId="14" xfId="0" applyNumberFormat="1" applyFont="1" applyBorder="1" applyAlignment="1"/>
    <xf numFmtId="167" fontId="42" fillId="0" borderId="14" xfId="0" applyNumberFormat="1" applyFont="1" applyBorder="1" applyAlignment="1"/>
    <xf numFmtId="165" fontId="27" fillId="8" borderId="18" xfId="1" applyNumberFormat="1" applyFont="1" applyFill="1" applyBorder="1" applyAlignment="1">
      <alignment horizontal="center"/>
    </xf>
    <xf numFmtId="0" fontId="27" fillId="0" borderId="18" xfId="1" applyFont="1" applyBorder="1" applyAlignment="1">
      <alignment horizontal="center"/>
    </xf>
    <xf numFmtId="0" fontId="40" fillId="0" borderId="18" xfId="1" applyFont="1" applyBorder="1" applyAlignment="1">
      <alignment horizontal="center"/>
    </xf>
    <xf numFmtId="2" fontId="40" fillId="8" borderId="18" xfId="1" applyNumberFormat="1" applyFont="1" applyFill="1" applyBorder="1" applyAlignment="1">
      <alignment horizontal="center"/>
    </xf>
    <xf numFmtId="0" fontId="27" fillId="8" borderId="18" xfId="1" applyFont="1" applyFill="1" applyBorder="1" applyAlignment="1">
      <alignment horizontal="center"/>
    </xf>
    <xf numFmtId="2" fontId="40" fillId="17" borderId="18" xfId="1" applyNumberFormat="1" applyFont="1" applyFill="1" applyBorder="1" applyAlignment="1">
      <alignment horizontal="center"/>
    </xf>
    <xf numFmtId="49" fontId="27" fillId="0" borderId="18" xfId="1" applyNumberFormat="1" applyFont="1" applyBorder="1" applyAlignment="1">
      <alignment horizontal="center"/>
    </xf>
    <xf numFmtId="164" fontId="40" fillId="8" borderId="20" xfId="1" applyNumberFormat="1" applyFont="1" applyFill="1" applyBorder="1"/>
    <xf numFmtId="0" fontId="32" fillId="20" borderId="18" xfId="1" applyFont="1" applyFill="1" applyBorder="1" applyAlignment="1">
      <alignment horizontal="right" vertical="center"/>
    </xf>
    <xf numFmtId="0" fontId="32" fillId="20" borderId="18" xfId="1" applyFont="1" applyFill="1" applyBorder="1" applyAlignment="1">
      <alignment horizontal="center" vertical="center"/>
    </xf>
    <xf numFmtId="0" fontId="33" fillId="20" borderId="18" xfId="1" applyFont="1" applyFill="1" applyBorder="1" applyAlignment="1">
      <alignment horizontal="center" vertical="center"/>
    </xf>
    <xf numFmtId="2" fontId="33" fillId="21" borderId="18" xfId="1" applyNumberFormat="1" applyFont="1" applyFill="1" applyBorder="1" applyAlignment="1">
      <alignment vertical="center"/>
    </xf>
    <xf numFmtId="2" fontId="32" fillId="20" borderId="18" xfId="1" applyNumberFormat="1" applyFont="1" applyFill="1" applyBorder="1" applyAlignment="1">
      <alignment vertical="center"/>
    </xf>
    <xf numFmtId="2" fontId="33" fillId="20" borderId="18" xfId="1" applyNumberFormat="1" applyFont="1" applyFill="1" applyBorder="1" applyAlignment="1">
      <alignment vertical="center"/>
    </xf>
    <xf numFmtId="0" fontId="34" fillId="20" borderId="14" xfId="0" applyFont="1" applyFill="1" applyBorder="1" applyAlignment="1">
      <alignment horizontal="center" vertical="center"/>
    </xf>
    <xf numFmtId="169" fontId="18" fillId="21" borderId="18" xfId="1" applyNumberFormat="1" applyFont="1" applyFill="1" applyBorder="1" applyAlignment="1">
      <alignment horizontal="center"/>
    </xf>
    <xf numFmtId="169" fontId="34" fillId="20" borderId="14" xfId="0" applyNumberFormat="1" applyFont="1" applyFill="1" applyBorder="1" applyAlignment="1">
      <alignment horizontal="center" vertical="center"/>
    </xf>
    <xf numFmtId="0" fontId="35" fillId="20" borderId="14" xfId="0" applyFont="1" applyFill="1" applyBorder="1" applyAlignment="1">
      <alignment horizontal="center" vertical="center"/>
    </xf>
    <xf numFmtId="0" fontId="16" fillId="20" borderId="18" xfId="1" applyFont="1" applyFill="1" applyBorder="1" applyAlignment="1">
      <alignment horizontal="center"/>
    </xf>
    <xf numFmtId="0" fontId="18" fillId="20" borderId="18" xfId="1" applyFont="1" applyFill="1" applyBorder="1" applyAlignment="1">
      <alignment horizontal="center"/>
    </xf>
    <xf numFmtId="2" fontId="18" fillId="21" borderId="18" xfId="1" applyNumberFormat="1" applyFont="1" applyFill="1" applyBorder="1" applyAlignment="1">
      <alignment horizontal="center"/>
    </xf>
    <xf numFmtId="165" fontId="16" fillId="20" borderId="18" xfId="1" applyNumberFormat="1" applyFont="1" applyFill="1" applyBorder="1" applyAlignment="1">
      <alignment horizontal="center"/>
    </xf>
    <xf numFmtId="169" fontId="16" fillId="20" borderId="18" xfId="1" applyNumberFormat="1" applyFont="1" applyFill="1" applyBorder="1" applyAlignment="1">
      <alignment horizontal="center"/>
    </xf>
    <xf numFmtId="169" fontId="18" fillId="8" borderId="40" xfId="1" applyNumberFormat="1" applyFont="1" applyFill="1" applyBorder="1" applyAlignment="1">
      <alignment vertical="center"/>
    </xf>
    <xf numFmtId="169" fontId="16" fillId="8" borderId="40" xfId="1" applyNumberFormat="1" applyFont="1" applyFill="1" applyBorder="1" applyAlignment="1">
      <alignment vertical="center"/>
    </xf>
    <xf numFmtId="0" fontId="0" fillId="8" borderId="14" xfId="0" applyFont="1" applyFill="1" applyBorder="1" applyAlignment="1"/>
    <xf numFmtId="0" fontId="16" fillId="10" borderId="22" xfId="1" applyFont="1" applyFill="1" applyBorder="1" applyAlignment="1">
      <alignment horizontal="right" vertical="center"/>
    </xf>
    <xf numFmtId="0" fontId="16" fillId="10" borderId="22" xfId="1" applyFont="1" applyFill="1" applyBorder="1" applyAlignment="1">
      <alignment horizontal="center" vertical="center"/>
    </xf>
    <xf numFmtId="0" fontId="18" fillId="10" borderId="22" xfId="1" applyFont="1" applyFill="1" applyBorder="1" applyAlignment="1">
      <alignment horizontal="center" vertical="center"/>
    </xf>
    <xf numFmtId="2" fontId="18" fillId="19" borderId="22" xfId="1" applyNumberFormat="1" applyFont="1" applyFill="1" applyBorder="1" applyAlignment="1">
      <alignment vertical="center"/>
    </xf>
    <xf numFmtId="2" fontId="16" fillId="10" borderId="22" xfId="1" applyNumberFormat="1" applyFont="1" applyFill="1" applyBorder="1" applyAlignment="1">
      <alignment vertical="center"/>
    </xf>
    <xf numFmtId="2" fontId="18" fillId="10" borderId="22" xfId="1" applyNumberFormat="1" applyFont="1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0" fontId="23" fillId="10" borderId="14" xfId="0" applyFont="1" applyFill="1" applyBorder="1" applyAlignment="1">
      <alignment horizontal="center" vertical="center"/>
    </xf>
    <xf numFmtId="0" fontId="33" fillId="8" borderId="14" xfId="1" applyFont="1" applyFill="1" applyBorder="1" applyAlignment="1">
      <alignment horizontal="center" vertical="center"/>
    </xf>
    <xf numFmtId="169" fontId="18" fillId="17" borderId="14" xfId="1" applyNumberFormat="1" applyFont="1" applyFill="1" applyBorder="1" applyAlignment="1">
      <alignment horizontal="center"/>
    </xf>
    <xf numFmtId="0" fontId="23" fillId="0" borderId="0" xfId="0" applyFont="1"/>
    <xf numFmtId="0" fontId="45" fillId="8" borderId="18" xfId="1" applyFont="1" applyFill="1" applyBorder="1" applyAlignment="1">
      <alignment horizontal="center"/>
    </xf>
    <xf numFmtId="0" fontId="45" fillId="20" borderId="18" xfId="1" applyFont="1" applyFill="1" applyBorder="1" applyAlignment="1">
      <alignment horizontal="center"/>
    </xf>
    <xf numFmtId="49" fontId="45" fillId="8" borderId="18" xfId="1" applyNumberFormat="1" applyFont="1" applyFill="1" applyBorder="1" applyAlignment="1">
      <alignment horizontal="center"/>
    </xf>
    <xf numFmtId="0" fontId="23" fillId="8" borderId="0" xfId="0" applyFont="1" applyFill="1" applyAlignment="1"/>
    <xf numFmtId="0" fontId="23" fillId="0" borderId="0" xfId="0" applyFont="1" applyAlignment="1"/>
    <xf numFmtId="0" fontId="16" fillId="10" borderId="18" xfId="1" applyFont="1" applyFill="1" applyBorder="1" applyAlignment="1">
      <alignment horizontal="center"/>
    </xf>
    <xf numFmtId="0" fontId="45" fillId="10" borderId="18" xfId="1" applyFont="1" applyFill="1" applyBorder="1" applyAlignment="1">
      <alignment horizontal="center"/>
    </xf>
    <xf numFmtId="0" fontId="32" fillId="20" borderId="40" xfId="1" applyFont="1" applyFill="1" applyBorder="1" applyAlignment="1">
      <alignment horizontal="right" vertical="center"/>
    </xf>
    <xf numFmtId="0" fontId="32" fillId="20" borderId="40" xfId="1" applyFont="1" applyFill="1" applyBorder="1" applyAlignment="1">
      <alignment horizontal="center" vertical="center"/>
    </xf>
    <xf numFmtId="0" fontId="27" fillId="10" borderId="14" xfId="1" applyFont="1" applyFill="1" applyBorder="1" applyAlignment="1">
      <alignment horizontal="right"/>
    </xf>
    <xf numFmtId="0" fontId="27" fillId="10" borderId="14" xfId="1" applyFont="1" applyFill="1" applyBorder="1" applyAlignment="1">
      <alignment horizontal="center"/>
    </xf>
    <xf numFmtId="0" fontId="40" fillId="10" borderId="14" xfId="1" applyFont="1" applyFill="1" applyBorder="1" applyAlignment="1">
      <alignment horizontal="center"/>
    </xf>
    <xf numFmtId="2" fontId="40" fillId="19" borderId="14" xfId="1" applyNumberFormat="1" applyFont="1" applyFill="1" applyBorder="1"/>
    <xf numFmtId="2" fontId="27" fillId="10" borderId="14" xfId="1" applyNumberFormat="1" applyFont="1" applyFill="1" applyBorder="1"/>
    <xf numFmtId="2" fontId="40" fillId="10" borderId="14" xfId="1" applyNumberFormat="1" applyFont="1" applyFill="1" applyBorder="1"/>
    <xf numFmtId="164" fontId="40" fillId="10" borderId="14" xfId="1" applyNumberFormat="1" applyFont="1" applyFill="1" applyBorder="1"/>
    <xf numFmtId="49" fontId="27" fillId="10" borderId="14" xfId="1" applyNumberFormat="1" applyFont="1" applyFill="1" applyBorder="1" applyAlignment="1">
      <alignment horizontal="center"/>
    </xf>
    <xf numFmtId="2" fontId="40" fillId="19" borderId="14" xfId="1" applyNumberFormat="1" applyFont="1" applyFill="1" applyBorder="1" applyAlignment="1">
      <alignment horizontal="center"/>
    </xf>
    <xf numFmtId="169" fontId="27" fillId="10" borderId="14" xfId="1" applyNumberFormat="1" applyFont="1" applyFill="1" applyBorder="1" applyAlignment="1">
      <alignment horizontal="center"/>
    </xf>
    <xf numFmtId="165" fontId="16" fillId="8" borderId="21" xfId="1" applyNumberFormat="1" applyFont="1" applyFill="1" applyBorder="1" applyAlignment="1">
      <alignment horizontal="center"/>
    </xf>
    <xf numFmtId="0" fontId="32" fillId="10" borderId="18" xfId="1" applyFont="1" applyFill="1" applyBorder="1" applyAlignment="1">
      <alignment horizontal="right" vertical="center"/>
    </xf>
    <xf numFmtId="0" fontId="32" fillId="10" borderId="18" xfId="1" applyFont="1" applyFill="1" applyBorder="1" applyAlignment="1">
      <alignment horizontal="center" vertical="center"/>
    </xf>
    <xf numFmtId="0" fontId="33" fillId="10" borderId="18" xfId="1" applyFont="1" applyFill="1" applyBorder="1" applyAlignment="1">
      <alignment horizontal="center" vertical="center"/>
    </xf>
    <xf numFmtId="2" fontId="33" fillId="19" borderId="18" xfId="1" applyNumberFormat="1" applyFont="1" applyFill="1" applyBorder="1" applyAlignment="1">
      <alignment vertical="center"/>
    </xf>
    <xf numFmtId="2" fontId="32" fillId="10" borderId="18" xfId="1" applyNumberFormat="1" applyFont="1" applyFill="1" applyBorder="1" applyAlignment="1">
      <alignment vertical="center"/>
    </xf>
    <xf numFmtId="2" fontId="33" fillId="10" borderId="18" xfId="1" applyNumberFormat="1" applyFont="1" applyFill="1" applyBorder="1" applyAlignment="1">
      <alignment vertical="center"/>
    </xf>
    <xf numFmtId="0" fontId="34" fillId="10" borderId="14" xfId="0" applyFont="1" applyFill="1" applyBorder="1" applyAlignment="1">
      <alignment horizontal="center" vertical="center"/>
    </xf>
    <xf numFmtId="0" fontId="35" fillId="10" borderId="14" xfId="0" applyFont="1" applyFill="1" applyBorder="1" applyAlignment="1">
      <alignment horizontal="center" vertical="center"/>
    </xf>
    <xf numFmtId="169" fontId="34" fillId="10" borderId="14" xfId="0" applyNumberFormat="1" applyFont="1" applyFill="1" applyBorder="1" applyAlignment="1">
      <alignment horizontal="center" vertical="center"/>
    </xf>
    <xf numFmtId="169" fontId="45" fillId="10" borderId="46" xfId="1" applyNumberFormat="1" applyFont="1" applyFill="1" applyBorder="1" applyAlignment="1">
      <alignment vertical="center"/>
    </xf>
    <xf numFmtId="169" fontId="45" fillId="10" borderId="47" xfId="1" applyNumberFormat="1" applyFont="1" applyFill="1" applyBorder="1" applyAlignment="1">
      <alignment vertical="center"/>
    </xf>
    <xf numFmtId="0" fontId="33" fillId="20" borderId="40" xfId="1" applyFont="1" applyFill="1" applyBorder="1" applyAlignment="1">
      <alignment horizontal="center" vertical="center"/>
    </xf>
    <xf numFmtId="2" fontId="33" fillId="21" borderId="40" xfId="1" applyNumberFormat="1" applyFont="1" applyFill="1" applyBorder="1" applyAlignment="1">
      <alignment vertical="center"/>
    </xf>
    <xf numFmtId="2" fontId="32" fillId="20" borderId="40" xfId="1" applyNumberFormat="1" applyFont="1" applyFill="1" applyBorder="1" applyAlignment="1">
      <alignment vertical="center"/>
    </xf>
    <xf numFmtId="2" fontId="33" fillId="20" borderId="40" xfId="1" applyNumberFormat="1" applyFont="1" applyFill="1" applyBorder="1" applyAlignment="1">
      <alignment vertical="center"/>
    </xf>
    <xf numFmtId="0" fontId="2" fillId="20" borderId="17" xfId="0" applyFont="1" applyFill="1" applyBorder="1" applyAlignment="1">
      <alignment vertical="center"/>
    </xf>
    <xf numFmtId="0" fontId="32" fillId="15" borderId="14" xfId="1" applyFont="1" applyFill="1" applyBorder="1" applyAlignment="1">
      <alignment horizontal="right" vertical="center"/>
    </xf>
    <xf numFmtId="0" fontId="32" fillId="15" borderId="14" xfId="1" applyFont="1" applyFill="1" applyBorder="1" applyAlignment="1">
      <alignment horizontal="center" vertical="center"/>
    </xf>
    <xf numFmtId="0" fontId="33" fillId="15" borderId="14" xfId="1" applyFont="1" applyFill="1" applyBorder="1" applyAlignment="1">
      <alignment horizontal="center" vertical="center"/>
    </xf>
    <xf numFmtId="2" fontId="33" fillId="25" borderId="14" xfId="1" applyNumberFormat="1" applyFont="1" applyFill="1" applyBorder="1" applyAlignment="1">
      <alignment vertical="center"/>
    </xf>
    <xf numFmtId="2" fontId="32" fillId="15" borderId="14" xfId="1" applyNumberFormat="1" applyFont="1" applyFill="1" applyBorder="1" applyAlignment="1">
      <alignment vertical="center"/>
    </xf>
    <xf numFmtId="2" fontId="33" fillId="15" borderId="14" xfId="1" applyNumberFormat="1" applyFont="1" applyFill="1" applyBorder="1" applyAlignment="1">
      <alignment vertical="center"/>
    </xf>
    <xf numFmtId="0" fontId="34" fillId="15" borderId="14" xfId="0" applyFont="1" applyFill="1" applyBorder="1" applyAlignment="1">
      <alignment horizontal="center" vertical="center"/>
    </xf>
    <xf numFmtId="169" fontId="18" fillId="25" borderId="14" xfId="1" applyNumberFormat="1" applyFont="1" applyFill="1" applyBorder="1" applyAlignment="1">
      <alignment horizontal="center"/>
    </xf>
    <xf numFmtId="169" fontId="34" fillId="15" borderId="14" xfId="0" applyNumberFormat="1" applyFont="1" applyFill="1" applyBorder="1" applyAlignment="1">
      <alignment horizontal="center" vertical="center"/>
    </xf>
    <xf numFmtId="0" fontId="2" fillId="15" borderId="14" xfId="0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0" fontId="16" fillId="10" borderId="18" xfId="1" applyFont="1" applyFill="1" applyBorder="1" applyAlignment="1">
      <alignment horizontal="center" vertical="center" wrapText="1"/>
    </xf>
    <xf numFmtId="0" fontId="45" fillId="10" borderId="18" xfId="1" applyFont="1" applyFill="1" applyBorder="1" applyAlignment="1">
      <alignment horizontal="center" vertical="center"/>
    </xf>
    <xf numFmtId="0" fontId="16" fillId="15" borderId="18" xfId="1" applyFont="1" applyFill="1" applyBorder="1" applyAlignment="1">
      <alignment horizontal="center"/>
    </xf>
    <xf numFmtId="0" fontId="18" fillId="15" borderId="18" xfId="1" applyFont="1" applyFill="1" applyBorder="1" applyAlignment="1">
      <alignment horizontal="center"/>
    </xf>
    <xf numFmtId="2" fontId="18" fillId="25" borderId="18" xfId="1" applyNumberFormat="1" applyFont="1" applyFill="1" applyBorder="1" applyAlignment="1">
      <alignment horizontal="center"/>
    </xf>
    <xf numFmtId="165" fontId="16" fillId="15" borderId="18" xfId="1" applyNumberFormat="1" applyFont="1" applyFill="1" applyBorder="1" applyAlignment="1">
      <alignment horizontal="center"/>
    </xf>
    <xf numFmtId="0" fontId="45" fillId="15" borderId="18" xfId="1" applyFont="1" applyFill="1" applyBorder="1" applyAlignment="1">
      <alignment horizontal="center"/>
    </xf>
    <xf numFmtId="169" fontId="18" fillId="25" borderId="18" xfId="1" applyNumberFormat="1" applyFont="1" applyFill="1" applyBorder="1" applyAlignment="1">
      <alignment horizontal="center"/>
    </xf>
    <xf numFmtId="169" fontId="16" fillId="15" borderId="18" xfId="1" applyNumberFormat="1" applyFont="1" applyFill="1" applyBorder="1" applyAlignment="1">
      <alignment horizontal="center"/>
    </xf>
    <xf numFmtId="0" fontId="27" fillId="8" borderId="14" xfId="1" applyFont="1" applyFill="1" applyBorder="1" applyAlignment="1">
      <alignment horizontal="center"/>
    </xf>
    <xf numFmtId="0" fontId="27" fillId="8" borderId="14" xfId="1" applyFont="1" applyFill="1" applyBorder="1" applyAlignment="1">
      <alignment horizontal="center"/>
    </xf>
    <xf numFmtId="0" fontId="32" fillId="10" borderId="42" xfId="1" applyFont="1" applyFill="1" applyBorder="1" applyAlignment="1">
      <alignment horizontal="right" vertical="center"/>
    </xf>
    <xf numFmtId="0" fontId="32" fillId="10" borderId="20" xfId="1" applyFont="1" applyFill="1" applyBorder="1" applyAlignment="1">
      <alignment horizontal="center" vertical="center"/>
    </xf>
    <xf numFmtId="2" fontId="35" fillId="10" borderId="14" xfId="0" applyNumberFormat="1" applyFont="1" applyFill="1" applyBorder="1" applyAlignment="1">
      <alignment horizontal="center" vertical="center"/>
    </xf>
    <xf numFmtId="0" fontId="27" fillId="10" borderId="18" xfId="1" applyFont="1" applyFill="1" applyBorder="1" applyAlignment="1">
      <alignment horizontal="center"/>
    </xf>
    <xf numFmtId="0" fontId="40" fillId="10" borderId="18" xfId="1" applyFont="1" applyFill="1" applyBorder="1" applyAlignment="1">
      <alignment horizontal="center"/>
    </xf>
    <xf numFmtId="2" fontId="40" fillId="19" borderId="18" xfId="1" applyNumberFormat="1" applyFont="1" applyFill="1" applyBorder="1" applyAlignment="1">
      <alignment horizontal="center"/>
    </xf>
    <xf numFmtId="165" fontId="27" fillId="10" borderId="18" xfId="1" applyNumberFormat="1" applyFont="1" applyFill="1" applyBorder="1" applyAlignment="1">
      <alignment horizontal="center"/>
    </xf>
    <xf numFmtId="2" fontId="40" fillId="10" borderId="14" xfId="1" applyNumberFormat="1" applyFont="1" applyFill="1" applyBorder="1" applyAlignment="1">
      <alignment horizontal="center"/>
    </xf>
    <xf numFmtId="49" fontId="27" fillId="10" borderId="18" xfId="1" applyNumberFormat="1" applyFont="1" applyFill="1" applyBorder="1" applyAlignment="1">
      <alignment horizontal="center"/>
    </xf>
    <xf numFmtId="164" fontId="40" fillId="10" borderId="20" xfId="1" applyNumberFormat="1" applyFont="1" applyFill="1" applyBorder="1"/>
    <xf numFmtId="0" fontId="16" fillId="10" borderId="18" xfId="1" applyFont="1" applyFill="1" applyBorder="1" applyAlignment="1">
      <alignment horizontal="right" vertical="center"/>
    </xf>
    <xf numFmtId="0" fontId="16" fillId="10" borderId="18" xfId="1" applyFont="1" applyFill="1" applyBorder="1" applyAlignment="1">
      <alignment horizontal="center" vertical="center"/>
    </xf>
    <xf numFmtId="2" fontId="18" fillId="19" borderId="18" xfId="1" applyNumberFormat="1" applyFont="1" applyFill="1" applyBorder="1" applyAlignment="1">
      <alignment vertical="center"/>
    </xf>
    <xf numFmtId="2" fontId="16" fillId="10" borderId="18" xfId="1" applyNumberFormat="1" applyFont="1" applyFill="1" applyBorder="1" applyAlignment="1">
      <alignment vertical="center"/>
    </xf>
    <xf numFmtId="2" fontId="18" fillId="10" borderId="18" xfId="1" applyNumberFormat="1" applyFont="1" applyFill="1" applyBorder="1" applyAlignment="1">
      <alignment vertical="center"/>
    </xf>
    <xf numFmtId="0" fontId="28" fillId="10" borderId="14" xfId="0" applyFont="1" applyFill="1" applyBorder="1" applyAlignment="1">
      <alignment horizontal="center" vertical="center"/>
    </xf>
    <xf numFmtId="169" fontId="28" fillId="10" borderId="14" xfId="0" applyNumberFormat="1" applyFont="1" applyFill="1" applyBorder="1" applyAlignment="1">
      <alignment horizontal="center" vertical="center"/>
    </xf>
    <xf numFmtId="169" fontId="29" fillId="10" borderId="14" xfId="0" applyNumberFormat="1" applyFont="1" applyFill="1" applyBorder="1" applyAlignment="1">
      <alignment horizontal="center" vertical="center"/>
    </xf>
    <xf numFmtId="0" fontId="32" fillId="10" borderId="14" xfId="1" applyFont="1" applyFill="1" applyBorder="1" applyAlignment="1">
      <alignment horizontal="right" vertical="center"/>
    </xf>
    <xf numFmtId="0" fontId="32" fillId="10" borderId="14" xfId="1" applyFont="1" applyFill="1" applyBorder="1" applyAlignment="1">
      <alignment horizontal="center" vertical="center"/>
    </xf>
    <xf numFmtId="0" fontId="33" fillId="10" borderId="14" xfId="1" applyFont="1" applyFill="1" applyBorder="1" applyAlignment="1">
      <alignment horizontal="center" vertical="center"/>
    </xf>
    <xf numFmtId="2" fontId="33" fillId="19" borderId="14" xfId="1" applyNumberFormat="1" applyFont="1" applyFill="1" applyBorder="1" applyAlignment="1">
      <alignment vertical="center"/>
    </xf>
    <xf numFmtId="2" fontId="32" fillId="10" borderId="14" xfId="1" applyNumberFormat="1" applyFont="1" applyFill="1" applyBorder="1" applyAlignment="1">
      <alignment vertical="center"/>
    </xf>
    <xf numFmtId="2" fontId="33" fillId="10" borderId="14" xfId="1" applyNumberFormat="1" applyFont="1" applyFill="1" applyBorder="1" applyAlignment="1">
      <alignment vertical="center"/>
    </xf>
    <xf numFmtId="169" fontId="18" fillId="19" borderId="14" xfId="1" applyNumberFormat="1" applyFont="1" applyFill="1" applyBorder="1" applyAlignment="1">
      <alignment horizontal="center"/>
    </xf>
    <xf numFmtId="165" fontId="18" fillId="19" borderId="18" xfId="1" applyNumberFormat="1" applyFont="1" applyFill="1" applyBorder="1" applyAlignment="1">
      <alignment horizontal="center"/>
    </xf>
    <xf numFmtId="2" fontId="40" fillId="10" borderId="18" xfId="1" applyNumberFormat="1" applyFont="1" applyFill="1" applyBorder="1" applyAlignment="1">
      <alignment horizontal="center"/>
    </xf>
    <xf numFmtId="0" fontId="16" fillId="22" borderId="18" xfId="1" applyFont="1" applyFill="1" applyBorder="1" applyAlignment="1">
      <alignment horizontal="center"/>
    </xf>
    <xf numFmtId="0" fontId="18" fillId="22" borderId="18" xfId="1" applyFont="1" applyFill="1" applyBorder="1" applyAlignment="1">
      <alignment horizontal="center"/>
    </xf>
    <xf numFmtId="2" fontId="18" fillId="23" borderId="18" xfId="1" applyNumberFormat="1" applyFont="1" applyFill="1" applyBorder="1" applyAlignment="1">
      <alignment horizontal="center"/>
    </xf>
    <xf numFmtId="165" fontId="16" fillId="22" borderId="18" xfId="1" applyNumberFormat="1" applyFont="1" applyFill="1" applyBorder="1" applyAlignment="1">
      <alignment horizontal="center"/>
    </xf>
    <xf numFmtId="2" fontId="18" fillId="8" borderId="21" xfId="1" applyNumberFormat="1" applyFont="1" applyFill="1" applyBorder="1" applyAlignment="1">
      <alignment vertical="center"/>
    </xf>
    <xf numFmtId="0" fontId="32" fillId="8" borderId="14" xfId="1" applyFont="1" applyFill="1" applyBorder="1" applyAlignment="1">
      <alignment horizontal="center" vertical="center"/>
    </xf>
    <xf numFmtId="0" fontId="16" fillId="0" borderId="18" xfId="1" applyFont="1" applyFill="1" applyBorder="1" applyAlignment="1">
      <alignment horizontal="center"/>
    </xf>
    <xf numFmtId="0" fontId="18" fillId="0" borderId="18" xfId="1" applyFont="1" applyFill="1" applyBorder="1" applyAlignment="1">
      <alignment horizontal="center"/>
    </xf>
    <xf numFmtId="2" fontId="18" fillId="0" borderId="18" xfId="1" applyNumberFormat="1" applyFont="1" applyFill="1" applyBorder="1" applyAlignment="1">
      <alignment horizontal="center"/>
    </xf>
    <xf numFmtId="165" fontId="16" fillId="0" borderId="18" xfId="1" applyNumberFormat="1" applyFont="1" applyFill="1" applyBorder="1" applyAlignment="1">
      <alignment horizontal="center"/>
    </xf>
    <xf numFmtId="0" fontId="45" fillId="0" borderId="18" xfId="1" applyFont="1" applyFill="1" applyBorder="1" applyAlignment="1">
      <alignment horizontal="center"/>
    </xf>
    <xf numFmtId="169" fontId="18" fillId="0" borderId="18" xfId="1" applyNumberFormat="1" applyFont="1" applyFill="1" applyBorder="1" applyAlignment="1">
      <alignment horizontal="center"/>
    </xf>
    <xf numFmtId="169" fontId="16" fillId="0" borderId="18" xfId="1" applyNumberFormat="1" applyFont="1" applyFill="1" applyBorder="1" applyAlignment="1">
      <alignment horizontal="center"/>
    </xf>
    <xf numFmtId="0" fontId="8" fillId="20" borderId="14" xfId="0" applyFont="1" applyFill="1" applyBorder="1" applyAlignment="1">
      <alignment horizontal="right"/>
    </xf>
    <xf numFmtId="0" fontId="8" fillId="20" borderId="14" xfId="0" applyFont="1" applyFill="1" applyBorder="1" applyAlignment="1">
      <alignment horizontal="center"/>
    </xf>
    <xf numFmtId="0" fontId="9" fillId="20" borderId="14" xfId="0" applyFont="1" applyFill="1" applyBorder="1" applyAlignment="1">
      <alignment horizontal="center"/>
    </xf>
    <xf numFmtId="2" fontId="9" fillId="20" borderId="14" xfId="0" applyNumberFormat="1" applyFont="1" applyFill="1" applyBorder="1"/>
    <xf numFmtId="2" fontId="8" fillId="20" borderId="14" xfId="0" applyNumberFormat="1" applyFont="1" applyFill="1" applyBorder="1"/>
    <xf numFmtId="0" fontId="0" fillId="20" borderId="14" xfId="0" applyFont="1" applyFill="1" applyBorder="1" applyAlignment="1"/>
    <xf numFmtId="0" fontId="4" fillId="8" borderId="15" xfId="0" applyFont="1" applyFill="1" applyBorder="1" applyAlignment="1">
      <alignment horizontal="center"/>
    </xf>
    <xf numFmtId="0" fontId="8" fillId="27" borderId="4" xfId="0" applyFont="1" applyFill="1" applyBorder="1" applyAlignment="1">
      <alignment horizontal="right"/>
    </xf>
    <xf numFmtId="0" fontId="8" fillId="27" borderId="4" xfId="0" applyFont="1" applyFill="1" applyBorder="1" applyAlignment="1">
      <alignment horizontal="center"/>
    </xf>
    <xf numFmtId="0" fontId="9" fillId="27" borderId="4" xfId="0" applyFont="1" applyFill="1" applyBorder="1" applyAlignment="1">
      <alignment horizontal="center"/>
    </xf>
    <xf numFmtId="2" fontId="9" fillId="27" borderId="4" xfId="0" applyNumberFormat="1" applyFont="1" applyFill="1" applyBorder="1"/>
    <xf numFmtId="2" fontId="8" fillId="27" borderId="4" xfId="0" applyNumberFormat="1" applyFont="1" applyFill="1" applyBorder="1"/>
    <xf numFmtId="0" fontId="14" fillId="22" borderId="14" xfId="0" applyFont="1" applyFill="1" applyBorder="1"/>
    <xf numFmtId="167" fontId="10" fillId="27" borderId="23" xfId="0" applyNumberFormat="1" applyFont="1" applyFill="1" applyBorder="1" applyAlignment="1">
      <alignment horizontal="right"/>
    </xf>
    <xf numFmtId="164" fontId="0" fillId="22" borderId="14" xfId="0" applyNumberFormat="1" applyFont="1" applyFill="1" applyBorder="1" applyAlignment="1">
      <alignment horizontal="right"/>
    </xf>
    <xf numFmtId="164" fontId="23" fillId="22" borderId="14" xfId="0" applyNumberFormat="1" applyFont="1" applyFill="1" applyBorder="1" applyAlignment="1">
      <alignment horizontal="right"/>
    </xf>
    <xf numFmtId="0" fontId="4" fillId="10" borderId="14" xfId="0" applyFont="1" applyFill="1" applyBorder="1" applyAlignment="1">
      <alignment horizontal="right" wrapText="1"/>
    </xf>
    <xf numFmtId="0" fontId="10" fillId="10" borderId="14" xfId="0" applyFont="1" applyFill="1" applyBorder="1" applyAlignment="1">
      <alignment horizontal="right" wrapText="1"/>
    </xf>
    <xf numFmtId="0" fontId="21" fillId="10" borderId="14" xfId="3" applyFill="1" applyBorder="1" applyAlignment="1">
      <alignment vertical="center" wrapText="1"/>
    </xf>
    <xf numFmtId="2" fontId="10" fillId="10" borderId="7" xfId="0" applyNumberFormat="1" applyFont="1" applyFill="1" applyBorder="1" applyAlignment="1">
      <alignment horizontal="center" vertical="top" wrapText="1"/>
    </xf>
    <xf numFmtId="0" fontId="10" fillId="10" borderId="7" xfId="0" applyFont="1" applyFill="1" applyBorder="1" applyAlignment="1">
      <alignment horizontal="center" vertical="top" wrapText="1"/>
    </xf>
    <xf numFmtId="0" fontId="44" fillId="8" borderId="14" xfId="0" applyFont="1" applyFill="1" applyBorder="1" applyAlignment="1">
      <alignment horizontal="right"/>
    </xf>
    <xf numFmtId="0" fontId="42" fillId="8" borderId="14" xfId="0" applyFont="1" applyFill="1" applyBorder="1" applyAlignment="1">
      <alignment horizontal="right"/>
    </xf>
    <xf numFmtId="0" fontId="32" fillId="0" borderId="17" xfId="1" applyFont="1" applyFill="1" applyBorder="1" applyAlignment="1">
      <alignment horizontal="right" vertical="center"/>
    </xf>
    <xf numFmtId="0" fontId="32" fillId="0" borderId="17" xfId="1" applyFont="1" applyFill="1" applyBorder="1" applyAlignment="1">
      <alignment horizontal="center" vertical="center"/>
    </xf>
    <xf numFmtId="0" fontId="33" fillId="0" borderId="17" xfId="1" applyFont="1" applyFill="1" applyBorder="1" applyAlignment="1">
      <alignment horizontal="center" vertical="center" wrapText="1"/>
    </xf>
    <xf numFmtId="2" fontId="33" fillId="0" borderId="17" xfId="1" applyNumberFormat="1" applyFont="1" applyFill="1" applyBorder="1" applyAlignment="1">
      <alignment vertical="center"/>
    </xf>
    <xf numFmtId="2" fontId="32" fillId="0" borderId="17" xfId="1" applyNumberFormat="1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49" fontId="45" fillId="0" borderId="18" xfId="1" applyNumberFormat="1" applyFont="1" applyFill="1" applyBorder="1" applyAlignment="1">
      <alignment horizontal="center"/>
    </xf>
    <xf numFmtId="0" fontId="32" fillId="0" borderId="40" xfId="1" applyFont="1" applyFill="1" applyBorder="1" applyAlignment="1">
      <alignment horizontal="right" vertical="center"/>
    </xf>
    <xf numFmtId="0" fontId="32" fillId="0" borderId="40" xfId="1" applyFont="1" applyFill="1" applyBorder="1" applyAlignment="1">
      <alignment horizontal="center" vertical="center"/>
    </xf>
    <xf numFmtId="0" fontId="33" fillId="0" borderId="40" xfId="1" applyFont="1" applyFill="1" applyBorder="1" applyAlignment="1">
      <alignment horizontal="center" vertical="center"/>
    </xf>
    <xf numFmtId="2" fontId="33" fillId="0" borderId="40" xfId="1" applyNumberFormat="1" applyFont="1" applyFill="1" applyBorder="1" applyAlignment="1">
      <alignment vertical="center"/>
    </xf>
    <xf numFmtId="2" fontId="32" fillId="0" borderId="40" xfId="1" applyNumberFormat="1" applyFont="1" applyFill="1" applyBorder="1" applyAlignment="1">
      <alignment vertical="center"/>
    </xf>
    <xf numFmtId="0" fontId="16" fillId="10" borderId="40" xfId="1" applyFont="1" applyFill="1" applyBorder="1" applyAlignment="1">
      <alignment horizontal="right" vertical="center"/>
    </xf>
    <xf numFmtId="0" fontId="16" fillId="10" borderId="40" xfId="1" applyFont="1" applyFill="1" applyBorder="1" applyAlignment="1">
      <alignment horizontal="center" vertical="center"/>
    </xf>
    <xf numFmtId="0" fontId="18" fillId="10" borderId="40" xfId="1" applyFont="1" applyFill="1" applyBorder="1" applyAlignment="1">
      <alignment horizontal="center" vertical="center"/>
    </xf>
    <xf numFmtId="2" fontId="18" fillId="19" borderId="40" xfId="1" applyNumberFormat="1" applyFont="1" applyFill="1" applyBorder="1" applyAlignment="1">
      <alignment vertical="center"/>
    </xf>
    <xf numFmtId="2" fontId="16" fillId="10" borderId="40" xfId="1" applyNumberFormat="1" applyFont="1" applyFill="1" applyBorder="1" applyAlignment="1">
      <alignment vertical="center"/>
    </xf>
    <xf numFmtId="2" fontId="18" fillId="10" borderId="40" xfId="1" applyNumberFormat="1" applyFont="1" applyFill="1" applyBorder="1" applyAlignment="1">
      <alignment vertical="center"/>
    </xf>
    <xf numFmtId="0" fontId="28" fillId="10" borderId="17" xfId="0" applyFont="1" applyFill="1" applyBorder="1" applyAlignment="1">
      <alignment vertical="center"/>
    </xf>
    <xf numFmtId="169" fontId="28" fillId="10" borderId="17" xfId="0" applyNumberFormat="1" applyFont="1" applyFill="1" applyBorder="1" applyAlignment="1">
      <alignment vertical="center"/>
    </xf>
    <xf numFmtId="169" fontId="29" fillId="10" borderId="17" xfId="0" applyNumberFormat="1" applyFont="1" applyFill="1" applyBorder="1" applyAlignment="1">
      <alignment vertical="center"/>
    </xf>
    <xf numFmtId="49" fontId="45" fillId="22" borderId="18" xfId="1" applyNumberFormat="1" applyFont="1" applyFill="1" applyBorder="1" applyAlignment="1">
      <alignment horizontal="center"/>
    </xf>
    <xf numFmtId="0" fontId="27" fillId="22" borderId="18" xfId="1" applyFont="1" applyFill="1" applyBorder="1" applyAlignment="1">
      <alignment horizontal="center"/>
    </xf>
    <xf numFmtId="0" fontId="40" fillId="22" borderId="18" xfId="1" applyFont="1" applyFill="1" applyBorder="1" applyAlignment="1">
      <alignment horizontal="center"/>
    </xf>
    <xf numFmtId="2" fontId="40" fillId="23" borderId="18" xfId="1" applyNumberFormat="1" applyFont="1" applyFill="1" applyBorder="1" applyAlignment="1">
      <alignment horizontal="center"/>
    </xf>
    <xf numFmtId="165" fontId="27" fillId="22" borderId="18" xfId="1" applyNumberFormat="1" applyFont="1" applyFill="1" applyBorder="1" applyAlignment="1">
      <alignment horizontal="center"/>
    </xf>
    <xf numFmtId="49" fontId="27" fillId="22" borderId="18" xfId="1" applyNumberFormat="1" applyFont="1" applyFill="1" applyBorder="1" applyAlignment="1">
      <alignment horizontal="center"/>
    </xf>
    <xf numFmtId="164" fontId="40" fillId="22" borderId="20" xfId="1" applyNumberFormat="1" applyFont="1" applyFill="1" applyBorder="1"/>
    <xf numFmtId="0" fontId="27" fillId="22" borderId="14" xfId="1" applyFont="1" applyFill="1" applyBorder="1" applyAlignment="1">
      <alignment horizontal="right"/>
    </xf>
    <xf numFmtId="0" fontId="27" fillId="22" borderId="14" xfId="1" applyFont="1" applyFill="1" applyBorder="1" applyAlignment="1">
      <alignment horizontal="center"/>
    </xf>
    <xf numFmtId="0" fontId="40" fillId="22" borderId="14" xfId="1" applyFont="1" applyFill="1" applyBorder="1" applyAlignment="1">
      <alignment horizontal="center"/>
    </xf>
    <xf numFmtId="2" fontId="40" fillId="22" borderId="14" xfId="1" applyNumberFormat="1" applyFont="1" applyFill="1" applyBorder="1"/>
    <xf numFmtId="2" fontId="27" fillId="22" borderId="14" xfId="1" applyNumberFormat="1" applyFont="1" applyFill="1" applyBorder="1"/>
    <xf numFmtId="2" fontId="40" fillId="22" borderId="14" xfId="1" applyNumberFormat="1" applyFont="1" applyFill="1" applyBorder="1" applyAlignment="1">
      <alignment horizontal="center"/>
    </xf>
    <xf numFmtId="169" fontId="27" fillId="22" borderId="14" xfId="1" applyNumberFormat="1" applyFont="1" applyFill="1" applyBorder="1" applyAlignment="1">
      <alignment horizontal="center"/>
    </xf>
    <xf numFmtId="0" fontId="4" fillId="28" borderId="4" xfId="0" applyFont="1" applyFill="1" applyBorder="1" applyAlignment="1">
      <alignment horizontal="right"/>
    </xf>
    <xf numFmtId="0" fontId="4" fillId="28" borderId="4" xfId="0" applyFont="1" applyFill="1" applyBorder="1" applyAlignment="1">
      <alignment horizontal="center"/>
    </xf>
    <xf numFmtId="0" fontId="10" fillId="28" borderId="4" xfId="0" applyFont="1" applyFill="1" applyBorder="1" applyAlignment="1">
      <alignment horizontal="center"/>
    </xf>
    <xf numFmtId="2" fontId="10" fillId="28" borderId="4" xfId="0" applyNumberFormat="1" applyFont="1" applyFill="1" applyBorder="1"/>
    <xf numFmtId="2" fontId="4" fillId="28" borderId="4" xfId="0" applyNumberFormat="1" applyFont="1" applyFill="1" applyBorder="1"/>
    <xf numFmtId="164" fontId="4" fillId="28" borderId="14" xfId="0" applyNumberFormat="1" applyFont="1" applyFill="1" applyBorder="1"/>
    <xf numFmtId="0" fontId="14" fillId="26" borderId="14" xfId="0" applyFont="1" applyFill="1" applyBorder="1"/>
    <xf numFmtId="0" fontId="4" fillId="26" borderId="4" xfId="0" applyFont="1" applyFill="1" applyBorder="1" applyAlignment="1">
      <alignment horizontal="right"/>
    </xf>
    <xf numFmtId="0" fontId="4" fillId="26" borderId="4" xfId="0" applyFont="1" applyFill="1" applyBorder="1" applyAlignment="1">
      <alignment horizontal="center"/>
    </xf>
    <xf numFmtId="0" fontId="10" fillId="26" borderId="4" xfId="0" applyFont="1" applyFill="1" applyBorder="1" applyAlignment="1">
      <alignment horizontal="center"/>
    </xf>
    <xf numFmtId="2" fontId="10" fillId="26" borderId="4" xfId="0" applyNumberFormat="1" applyFont="1" applyFill="1" applyBorder="1"/>
    <xf numFmtId="2" fontId="4" fillId="26" borderId="4" xfId="0" applyNumberFormat="1" applyFont="1" applyFill="1" applyBorder="1"/>
    <xf numFmtId="164" fontId="4" fillId="26" borderId="14" xfId="0" applyNumberFormat="1" applyFont="1" applyFill="1" applyBorder="1"/>
    <xf numFmtId="0" fontId="14" fillId="20" borderId="14" xfId="0" applyFont="1" applyFill="1" applyBorder="1"/>
    <xf numFmtId="167" fontId="10" fillId="26" borderId="23" xfId="0" applyNumberFormat="1" applyFont="1" applyFill="1" applyBorder="1" applyAlignment="1">
      <alignment horizontal="right"/>
    </xf>
    <xf numFmtId="164" fontId="0" fillId="20" borderId="14" xfId="0" applyNumberFormat="1" applyFont="1" applyFill="1" applyBorder="1" applyAlignment="1">
      <alignment horizontal="right"/>
    </xf>
    <xf numFmtId="164" fontId="23" fillId="20" borderId="14" xfId="0" applyNumberFormat="1" applyFont="1" applyFill="1" applyBorder="1" applyAlignment="1">
      <alignment horizontal="right"/>
    </xf>
    <xf numFmtId="0" fontId="8" fillId="29" borderId="4" xfId="0" applyFont="1" applyFill="1" applyBorder="1" applyAlignment="1">
      <alignment horizontal="right"/>
    </xf>
    <xf numFmtId="0" fontId="8" fillId="29" borderId="4" xfId="0" applyFont="1" applyFill="1" applyBorder="1" applyAlignment="1">
      <alignment horizontal="center"/>
    </xf>
    <xf numFmtId="0" fontId="9" fillId="29" borderId="4" xfId="0" applyFont="1" applyFill="1" applyBorder="1" applyAlignment="1">
      <alignment horizontal="center"/>
    </xf>
    <xf numFmtId="2" fontId="9" fillId="29" borderId="4" xfId="0" applyNumberFormat="1" applyFont="1" applyFill="1" applyBorder="1"/>
    <xf numFmtId="2" fontId="8" fillId="29" borderId="4" xfId="0" applyNumberFormat="1" applyFont="1" applyFill="1" applyBorder="1"/>
    <xf numFmtId="0" fontId="27" fillId="20" borderId="18" xfId="1" applyFont="1" applyFill="1" applyBorder="1" applyAlignment="1">
      <alignment horizontal="center"/>
    </xf>
    <xf numFmtId="0" fontId="40" fillId="20" borderId="18" xfId="1" applyFont="1" applyFill="1" applyBorder="1" applyAlignment="1">
      <alignment horizontal="center"/>
    </xf>
    <xf numFmtId="2" fontId="40" fillId="21" borderId="18" xfId="1" applyNumberFormat="1" applyFont="1" applyFill="1" applyBorder="1" applyAlignment="1">
      <alignment horizontal="center"/>
    </xf>
    <xf numFmtId="165" fontId="27" fillId="20" borderId="18" xfId="1" applyNumberFormat="1" applyFont="1" applyFill="1" applyBorder="1" applyAlignment="1">
      <alignment horizontal="center"/>
    </xf>
    <xf numFmtId="0" fontId="27" fillId="20" borderId="14" xfId="1" applyFont="1" applyFill="1" applyBorder="1" applyAlignment="1">
      <alignment horizontal="right"/>
    </xf>
    <xf numFmtId="0" fontId="27" fillId="20" borderId="14" xfId="1" applyFont="1" applyFill="1" applyBorder="1" applyAlignment="1">
      <alignment horizontal="center"/>
    </xf>
    <xf numFmtId="0" fontId="40" fillId="20" borderId="14" xfId="1" applyFont="1" applyFill="1" applyBorder="1" applyAlignment="1">
      <alignment horizontal="center"/>
    </xf>
    <xf numFmtId="2" fontId="40" fillId="21" borderId="14" xfId="1" applyNumberFormat="1" applyFont="1" applyFill="1" applyBorder="1"/>
    <xf numFmtId="2" fontId="27" fillId="20" borderId="14" xfId="1" applyNumberFormat="1" applyFont="1" applyFill="1" applyBorder="1"/>
    <xf numFmtId="2" fontId="40" fillId="20" borderId="14" xfId="1" applyNumberFormat="1" applyFont="1" applyFill="1" applyBorder="1"/>
    <xf numFmtId="2" fontId="40" fillId="21" borderId="14" xfId="1" applyNumberFormat="1" applyFont="1" applyFill="1" applyBorder="1" applyAlignment="1">
      <alignment horizontal="center"/>
    </xf>
    <xf numFmtId="165" fontId="18" fillId="21" borderId="18" xfId="1" applyNumberFormat="1" applyFont="1" applyFill="1" applyBorder="1" applyAlignment="1">
      <alignment horizontal="center"/>
    </xf>
    <xf numFmtId="169" fontId="27" fillId="20" borderId="14" xfId="1" applyNumberFormat="1" applyFont="1" applyFill="1" applyBorder="1" applyAlignment="1">
      <alignment horizontal="center"/>
    </xf>
    <xf numFmtId="0" fontId="4" fillId="30" borderId="4" xfId="0" applyFont="1" applyFill="1" applyBorder="1" applyAlignment="1">
      <alignment horizontal="right"/>
    </xf>
    <xf numFmtId="0" fontId="4" fillId="30" borderId="4" xfId="0" applyFont="1" applyFill="1" applyBorder="1" applyAlignment="1">
      <alignment horizontal="center"/>
    </xf>
    <xf numFmtId="0" fontId="10" fillId="30" borderId="4" xfId="0" applyFont="1" applyFill="1" applyBorder="1" applyAlignment="1">
      <alignment horizontal="center"/>
    </xf>
    <xf numFmtId="2" fontId="10" fillId="30" borderId="4" xfId="0" applyNumberFormat="1" applyFont="1" applyFill="1" applyBorder="1"/>
    <xf numFmtId="2" fontId="4" fillId="30" borderId="4" xfId="0" applyNumberFormat="1" applyFont="1" applyFill="1" applyBorder="1"/>
    <xf numFmtId="164" fontId="4" fillId="30" borderId="14" xfId="0" applyNumberFormat="1" applyFont="1" applyFill="1" applyBorder="1"/>
    <xf numFmtId="0" fontId="14" fillId="31" borderId="14" xfId="0" applyFont="1" applyFill="1" applyBorder="1"/>
    <xf numFmtId="167" fontId="10" fillId="30" borderId="23" xfId="0" applyNumberFormat="1" applyFont="1" applyFill="1" applyBorder="1" applyAlignment="1">
      <alignment horizontal="right"/>
    </xf>
    <xf numFmtId="164" fontId="0" fillId="31" borderId="14" xfId="0" applyNumberFormat="1" applyFont="1" applyFill="1" applyBorder="1" applyAlignment="1">
      <alignment horizontal="right"/>
    </xf>
    <xf numFmtId="164" fontId="23" fillId="31" borderId="14" xfId="0" applyNumberFormat="1" applyFont="1" applyFill="1" applyBorder="1" applyAlignment="1">
      <alignment horizontal="right"/>
    </xf>
    <xf numFmtId="0" fontId="4" fillId="20" borderId="14" xfId="0" applyFont="1" applyFill="1" applyBorder="1" applyAlignment="1">
      <alignment horizontal="center"/>
    </xf>
    <xf numFmtId="0" fontId="10" fillId="20" borderId="14" xfId="0" applyFont="1" applyFill="1" applyBorder="1" applyAlignment="1">
      <alignment horizontal="center"/>
    </xf>
    <xf numFmtId="0" fontId="10" fillId="20" borderId="14" xfId="0" applyFont="1" applyFill="1" applyBorder="1" applyAlignment="1">
      <alignment horizontal="center" wrapText="1"/>
    </xf>
    <xf numFmtId="165" fontId="17" fillId="20" borderId="21" xfId="1" applyNumberFormat="1" applyFont="1" applyFill="1" applyBorder="1" applyAlignment="1">
      <alignment horizontal="center"/>
    </xf>
    <xf numFmtId="0" fontId="44" fillId="20" borderId="14" xfId="0" applyFont="1" applyFill="1" applyBorder="1" applyAlignment="1">
      <alignment horizontal="right"/>
    </xf>
    <xf numFmtId="0" fontId="42" fillId="20" borderId="14" xfId="0" applyFont="1" applyFill="1" applyBorder="1" applyAlignment="1">
      <alignment horizontal="right"/>
    </xf>
    <xf numFmtId="164" fontId="43" fillId="20" borderId="20" xfId="1" applyNumberFormat="1" applyFont="1" applyFill="1" applyBorder="1" applyAlignment="1">
      <alignment horizontal="right"/>
    </xf>
    <xf numFmtId="167" fontId="42" fillId="20" borderId="14" xfId="0" applyNumberFormat="1" applyFont="1" applyFill="1" applyBorder="1" applyAlignment="1"/>
    <xf numFmtId="167" fontId="44" fillId="20" borderId="14" xfId="0" applyNumberFormat="1" applyFont="1" applyFill="1" applyBorder="1" applyAlignment="1"/>
    <xf numFmtId="0" fontId="32" fillId="20" borderId="14" xfId="1" applyFont="1" applyFill="1" applyBorder="1" applyAlignment="1">
      <alignment horizontal="right" vertical="center"/>
    </xf>
    <xf numFmtId="0" fontId="32" fillId="20" borderId="14" xfId="1" applyFont="1" applyFill="1" applyBorder="1" applyAlignment="1">
      <alignment horizontal="center" vertical="center"/>
    </xf>
    <xf numFmtId="0" fontId="33" fillId="20" borderId="14" xfId="1" applyFont="1" applyFill="1" applyBorder="1" applyAlignment="1">
      <alignment horizontal="center" vertical="center" wrapText="1"/>
    </xf>
    <xf numFmtId="2" fontId="33" fillId="20" borderId="14" xfId="1" applyNumberFormat="1" applyFont="1" applyFill="1" applyBorder="1" applyAlignment="1">
      <alignment vertical="center"/>
    </xf>
    <xf numFmtId="2" fontId="32" fillId="20" borderId="14" xfId="1" applyNumberFormat="1" applyFont="1" applyFill="1" applyBorder="1" applyAlignment="1">
      <alignment vertical="center"/>
    </xf>
    <xf numFmtId="0" fontId="2" fillId="20" borderId="14" xfId="0" applyFont="1" applyFill="1" applyBorder="1" applyAlignment="1">
      <alignment vertical="center"/>
    </xf>
    <xf numFmtId="0" fontId="16" fillId="20" borderId="18" xfId="1" applyFont="1" applyFill="1" applyBorder="1" applyAlignment="1">
      <alignment horizontal="center" vertical="center" wrapText="1"/>
    </xf>
    <xf numFmtId="0" fontId="18" fillId="20" borderId="18" xfId="1" applyFont="1" applyFill="1" applyBorder="1" applyAlignment="1">
      <alignment horizontal="center" vertical="center"/>
    </xf>
    <xf numFmtId="2" fontId="18" fillId="21" borderId="18" xfId="1" applyNumberFormat="1" applyFont="1" applyFill="1" applyBorder="1" applyAlignment="1">
      <alignment horizontal="center" vertical="center"/>
    </xf>
    <xf numFmtId="0" fontId="32" fillId="20" borderId="14" xfId="0" applyFont="1" applyFill="1" applyBorder="1" applyAlignment="1">
      <alignment horizontal="center" vertical="center"/>
    </xf>
    <xf numFmtId="2" fontId="33" fillId="20" borderId="14" xfId="0" applyNumberFormat="1" applyFont="1" applyFill="1" applyBorder="1" applyAlignment="1">
      <alignment horizontal="center" vertical="center"/>
    </xf>
    <xf numFmtId="169" fontId="43" fillId="21" borderId="18" xfId="1" applyNumberFormat="1" applyFont="1" applyFill="1" applyBorder="1" applyAlignment="1">
      <alignment horizontal="center" vertical="center"/>
    </xf>
    <xf numFmtId="169" fontId="32" fillId="20" borderId="14" xfId="0" applyNumberFormat="1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top"/>
    </xf>
    <xf numFmtId="2" fontId="4" fillId="2" borderId="14" xfId="0" applyNumberFormat="1" applyFont="1" applyFill="1" applyBorder="1" applyAlignment="1">
      <alignment horizontal="center" vertical="top" wrapText="1"/>
    </xf>
    <xf numFmtId="0" fontId="25" fillId="0" borderId="14" xfId="0" applyFont="1" applyBorder="1" applyAlignment="1">
      <alignment wrapText="1"/>
    </xf>
    <xf numFmtId="2" fontId="4" fillId="2" borderId="17" xfId="0" applyNumberFormat="1" applyFont="1" applyFill="1" applyBorder="1" applyAlignment="1">
      <alignment horizontal="center" vertical="top" wrapText="1"/>
    </xf>
    <xf numFmtId="2" fontId="4" fillId="2" borderId="29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2" xfId="0" applyFont="1" applyBorder="1" applyAlignment="1">
      <alignment horizontal="center" vertical="top"/>
    </xf>
    <xf numFmtId="0" fontId="5" fillId="0" borderId="3" xfId="0" applyFont="1" applyBorder="1"/>
    <xf numFmtId="0" fontId="4" fillId="0" borderId="2" xfId="0" applyFont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5" fillId="0" borderId="24" xfId="0" applyFont="1" applyBorder="1"/>
    <xf numFmtId="164" fontId="4" fillId="3" borderId="15" xfId="0" applyNumberFormat="1" applyFont="1" applyFill="1" applyBorder="1" applyAlignment="1">
      <alignment horizontal="center"/>
    </xf>
    <xf numFmtId="164" fontId="4" fillId="3" borderId="27" xfId="0" applyNumberFormat="1" applyFont="1" applyFill="1" applyBorder="1" applyAlignment="1">
      <alignment horizontal="center"/>
    </xf>
    <xf numFmtId="164" fontId="4" fillId="3" borderId="16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164" fontId="4" fillId="11" borderId="14" xfId="0" applyNumberFormat="1" applyFont="1" applyFill="1" applyBorder="1" applyAlignment="1">
      <alignment horizontal="center"/>
    </xf>
    <xf numFmtId="164" fontId="4" fillId="3" borderId="14" xfId="0" applyNumberFormat="1" applyFont="1" applyFill="1" applyBorder="1" applyAlignment="1">
      <alignment horizontal="center"/>
    </xf>
    <xf numFmtId="164" fontId="4" fillId="3" borderId="24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164" fontId="4" fillId="11" borderId="28" xfId="0" applyNumberFormat="1" applyFont="1" applyFill="1" applyBorder="1" applyAlignment="1">
      <alignment horizontal="center"/>
    </xf>
    <xf numFmtId="164" fontId="4" fillId="11" borderId="25" xfId="0" applyNumberFormat="1" applyFont="1" applyFill="1" applyBorder="1" applyAlignment="1">
      <alignment horizontal="center"/>
    </xf>
    <xf numFmtId="164" fontId="4" fillId="11" borderId="24" xfId="0" applyNumberFormat="1" applyFont="1" applyFill="1" applyBorder="1" applyAlignment="1">
      <alignment horizontal="center"/>
    </xf>
    <xf numFmtId="164" fontId="4" fillId="11" borderId="6" xfId="0" applyNumberFormat="1" applyFont="1" applyFill="1" applyBorder="1" applyAlignment="1">
      <alignment horizontal="center"/>
    </xf>
    <xf numFmtId="164" fontId="4" fillId="26" borderId="14" xfId="0" applyNumberFormat="1" applyFont="1" applyFill="1" applyBorder="1" applyAlignment="1">
      <alignment horizontal="center"/>
    </xf>
    <xf numFmtId="164" fontId="4" fillId="11" borderId="15" xfId="0" applyNumberFormat="1" applyFont="1" applyFill="1" applyBorder="1" applyAlignment="1">
      <alignment horizontal="center"/>
    </xf>
    <xf numFmtId="164" fontId="4" fillId="11" borderId="27" xfId="0" applyNumberFormat="1" applyFont="1" applyFill="1" applyBorder="1" applyAlignment="1">
      <alignment horizontal="center"/>
    </xf>
    <xf numFmtId="164" fontId="4" fillId="11" borderId="16" xfId="0" applyNumberFormat="1" applyFont="1" applyFill="1" applyBorder="1" applyAlignment="1">
      <alignment horizontal="center"/>
    </xf>
    <xf numFmtId="164" fontId="4" fillId="11" borderId="8" xfId="0" applyNumberFormat="1" applyFont="1" applyFill="1" applyBorder="1" applyAlignment="1">
      <alignment horizontal="center"/>
    </xf>
    <xf numFmtId="164" fontId="4" fillId="26" borderId="15" xfId="0" applyNumberFormat="1" applyFont="1" applyFill="1" applyBorder="1" applyAlignment="1">
      <alignment horizontal="center"/>
    </xf>
    <xf numFmtId="164" fontId="4" fillId="26" borderId="27" xfId="0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5" fillId="0" borderId="11" xfId="0" applyFont="1" applyBorder="1"/>
    <xf numFmtId="164" fontId="20" fillId="10" borderId="21" xfId="1" applyNumberFormat="1" applyFont="1" applyFill="1" applyBorder="1" applyAlignment="1">
      <alignment horizontal="center"/>
    </xf>
    <xf numFmtId="164" fontId="20" fillId="10" borderId="44" xfId="1" applyNumberFormat="1" applyFont="1" applyFill="1" applyBorder="1" applyAlignment="1">
      <alignment horizontal="center"/>
    </xf>
    <xf numFmtId="0" fontId="23" fillId="0" borderId="14" xfId="0" applyFont="1" applyBorder="1" applyAlignment="1">
      <alignment horizontal="center" vertical="top" wrapText="1"/>
    </xf>
    <xf numFmtId="164" fontId="4" fillId="27" borderId="15" xfId="0" applyNumberFormat="1" applyFont="1" applyFill="1" applyBorder="1" applyAlignment="1">
      <alignment horizontal="center"/>
    </xf>
    <xf numFmtId="164" fontId="4" fillId="27" borderId="27" xfId="0" applyNumberFormat="1" applyFont="1" applyFill="1" applyBorder="1" applyAlignment="1">
      <alignment horizontal="center"/>
    </xf>
    <xf numFmtId="0" fontId="16" fillId="8" borderId="18" xfId="2" applyFont="1" applyFill="1" applyBorder="1" applyAlignment="1">
      <alignment horizontal="center" vertical="top" wrapText="1"/>
    </xf>
    <xf numFmtId="0" fontId="16" fillId="8" borderId="18" xfId="2" applyFont="1" applyFill="1" applyBorder="1" applyAlignment="1">
      <alignment horizontal="center" vertical="top"/>
    </xf>
    <xf numFmtId="0" fontId="16" fillId="8" borderId="40" xfId="2" applyFont="1" applyFill="1" applyBorder="1" applyAlignment="1">
      <alignment horizontal="center" vertical="top"/>
    </xf>
    <xf numFmtId="0" fontId="16" fillId="8" borderId="22" xfId="2" applyFont="1" applyFill="1" applyBorder="1" applyAlignment="1">
      <alignment horizontal="center" vertical="top"/>
    </xf>
    <xf numFmtId="2" fontId="16" fillId="8" borderId="18" xfId="2" applyNumberFormat="1" applyFont="1" applyFill="1" applyBorder="1" applyAlignment="1">
      <alignment horizontal="center" vertical="top" wrapText="1"/>
    </xf>
    <xf numFmtId="2" fontId="16" fillId="8" borderId="40" xfId="2" applyNumberFormat="1" applyFont="1" applyFill="1" applyBorder="1" applyAlignment="1">
      <alignment horizontal="center" vertical="top" wrapText="1"/>
    </xf>
    <xf numFmtId="2" fontId="16" fillId="8" borderId="22" xfId="2" applyNumberFormat="1" applyFont="1" applyFill="1" applyBorder="1" applyAlignment="1">
      <alignment horizontal="center" vertical="top" wrapText="1"/>
    </xf>
    <xf numFmtId="0" fontId="5" fillId="0" borderId="13" xfId="0" applyFont="1" applyBorder="1"/>
    <xf numFmtId="2" fontId="10" fillId="2" borderId="2" xfId="0" applyNumberFormat="1" applyFont="1" applyFill="1" applyBorder="1" applyAlignment="1">
      <alignment horizontal="center" vertical="top" wrapText="1"/>
    </xf>
    <xf numFmtId="169" fontId="32" fillId="20" borderId="21" xfId="1" applyNumberFormat="1" applyFont="1" applyFill="1" applyBorder="1" applyAlignment="1">
      <alignment horizontal="center" vertical="center"/>
    </xf>
    <xf numFmtId="169" fontId="32" fillId="20" borderId="48" xfId="1" applyNumberFormat="1" applyFont="1" applyFill="1" applyBorder="1" applyAlignment="1">
      <alignment horizontal="center" vertical="center"/>
    </xf>
    <xf numFmtId="169" fontId="32" fillId="10" borderId="21" xfId="1" applyNumberFormat="1" applyFont="1" applyFill="1" applyBorder="1" applyAlignment="1">
      <alignment horizontal="center" vertical="center"/>
    </xf>
    <xf numFmtId="169" fontId="32" fillId="10" borderId="48" xfId="1" applyNumberFormat="1" applyFont="1" applyFill="1" applyBorder="1" applyAlignment="1">
      <alignment horizontal="center" vertical="center"/>
    </xf>
    <xf numFmtId="169" fontId="32" fillId="10" borderId="14" xfId="1" applyNumberFormat="1" applyFont="1" applyFill="1" applyBorder="1" applyAlignment="1">
      <alignment horizontal="center" vertical="center"/>
    </xf>
    <xf numFmtId="0" fontId="32" fillId="8" borderId="28" xfId="1" applyFont="1" applyFill="1" applyBorder="1" applyAlignment="1">
      <alignment horizontal="center" vertical="center"/>
    </xf>
    <xf numFmtId="0" fontId="32" fillId="8" borderId="38" xfId="1" applyFont="1" applyFill="1" applyBorder="1" applyAlignment="1">
      <alignment horizontal="center" vertical="center"/>
    </xf>
    <xf numFmtId="0" fontId="32" fillId="8" borderId="25" xfId="1" applyFont="1" applyFill="1" applyBorder="1" applyAlignment="1">
      <alignment horizontal="center" vertical="center"/>
    </xf>
    <xf numFmtId="169" fontId="45" fillId="10" borderId="21" xfId="1" applyNumberFormat="1" applyFont="1" applyFill="1" applyBorder="1" applyAlignment="1">
      <alignment horizontal="center" vertical="center"/>
    </xf>
    <xf numFmtId="169" fontId="45" fillId="10" borderId="48" xfId="1" applyNumberFormat="1" applyFont="1" applyFill="1" applyBorder="1" applyAlignment="1">
      <alignment horizontal="center" vertical="center"/>
    </xf>
    <xf numFmtId="169" fontId="32" fillId="20" borderId="14" xfId="1" applyNumberFormat="1" applyFont="1" applyFill="1" applyBorder="1" applyAlignment="1">
      <alignment horizontal="center" vertical="center"/>
    </xf>
    <xf numFmtId="169" fontId="45" fillId="10" borderId="46" xfId="1" applyNumberFormat="1" applyFont="1" applyFill="1" applyBorder="1" applyAlignment="1">
      <alignment horizontal="center" vertical="center"/>
    </xf>
    <xf numFmtId="169" fontId="45" fillId="10" borderId="47" xfId="1" applyNumberFormat="1" applyFont="1" applyFill="1" applyBorder="1" applyAlignment="1">
      <alignment horizontal="center" vertical="center"/>
    </xf>
    <xf numFmtId="0" fontId="32" fillId="8" borderId="14" xfId="1" applyFont="1" applyFill="1" applyBorder="1" applyAlignment="1">
      <alignment horizontal="center" vertical="center"/>
    </xf>
    <xf numFmtId="0" fontId="32" fillId="8" borderId="35" xfId="1" applyFont="1" applyFill="1" applyBorder="1" applyAlignment="1">
      <alignment horizontal="center" vertical="center"/>
    </xf>
    <xf numFmtId="0" fontId="32" fillId="8" borderId="36" xfId="1" applyFont="1" applyFill="1" applyBorder="1" applyAlignment="1">
      <alignment horizontal="center" vertical="center"/>
    </xf>
    <xf numFmtId="0" fontId="32" fillId="8" borderId="37" xfId="1" applyFont="1" applyFill="1" applyBorder="1" applyAlignment="1">
      <alignment horizontal="center" vertical="center"/>
    </xf>
    <xf numFmtId="0" fontId="16" fillId="8" borderId="28" xfId="1" applyFont="1" applyFill="1" applyBorder="1" applyAlignment="1">
      <alignment horizontal="center" vertical="center"/>
    </xf>
    <xf numFmtId="0" fontId="16" fillId="8" borderId="38" xfId="1" applyFont="1" applyFill="1" applyBorder="1" applyAlignment="1">
      <alignment horizontal="center" vertical="center"/>
    </xf>
    <xf numFmtId="0" fontId="16" fillId="8" borderId="25" xfId="1" applyFont="1" applyFill="1" applyBorder="1" applyAlignment="1">
      <alignment horizontal="center" vertical="center"/>
    </xf>
    <xf numFmtId="169" fontId="16" fillId="8" borderId="22" xfId="2" applyNumberFormat="1" applyFont="1" applyFill="1" applyBorder="1" applyAlignment="1">
      <alignment horizontal="center" vertical="top" wrapText="1"/>
    </xf>
    <xf numFmtId="169" fontId="16" fillId="8" borderId="40" xfId="2" applyNumberFormat="1" applyFont="1" applyFill="1" applyBorder="1" applyAlignment="1">
      <alignment horizontal="center" vertical="top" wrapText="1"/>
    </xf>
    <xf numFmtId="0" fontId="16" fillId="0" borderId="22" xfId="2" applyFont="1" applyBorder="1" applyAlignment="1">
      <alignment horizontal="center" vertical="top"/>
    </xf>
    <xf numFmtId="0" fontId="16" fillId="0" borderId="40" xfId="2" applyFont="1" applyBorder="1" applyAlignment="1">
      <alignment horizontal="center" vertical="top"/>
    </xf>
    <xf numFmtId="0" fontId="16" fillId="0" borderId="39" xfId="2" applyFont="1" applyBorder="1" applyAlignment="1">
      <alignment horizontal="center" vertical="top"/>
    </xf>
    <xf numFmtId="2" fontId="16" fillId="8" borderId="39" xfId="2" applyNumberFormat="1" applyFont="1" applyFill="1" applyBorder="1" applyAlignment="1">
      <alignment horizontal="center" vertical="top" wrapText="1"/>
    </xf>
    <xf numFmtId="0" fontId="26" fillId="0" borderId="31" xfId="4" applyFont="1" applyBorder="1" applyAlignment="1">
      <alignment horizontal="center"/>
    </xf>
    <xf numFmtId="0" fontId="26" fillId="0" borderId="32" xfId="4" applyFont="1" applyBorder="1" applyAlignment="1">
      <alignment horizontal="center"/>
    </xf>
    <xf numFmtId="0" fontId="26" fillId="0" borderId="33" xfId="4" applyFont="1" applyBorder="1" applyAlignment="1">
      <alignment horizontal="center"/>
    </xf>
    <xf numFmtId="0" fontId="26" fillId="0" borderId="34" xfId="4" applyFont="1" applyBorder="1" applyAlignment="1">
      <alignment horizontal="center"/>
    </xf>
    <xf numFmtId="0" fontId="26" fillId="0" borderId="10" xfId="4" applyFont="1" applyAlignment="1">
      <alignment horizontal="center"/>
    </xf>
    <xf numFmtId="0" fontId="26" fillId="0" borderId="30" xfId="4" applyFont="1" applyBorder="1" applyAlignment="1">
      <alignment horizontal="center"/>
    </xf>
    <xf numFmtId="0" fontId="26" fillId="0" borderId="35" xfId="4" applyFont="1" applyBorder="1" applyAlignment="1">
      <alignment horizontal="center"/>
    </xf>
    <xf numFmtId="0" fontId="26" fillId="0" borderId="36" xfId="4" applyFont="1" applyBorder="1" applyAlignment="1">
      <alignment horizontal="center"/>
    </xf>
    <xf numFmtId="0" fontId="26" fillId="0" borderId="37" xfId="4" applyFont="1" applyBorder="1" applyAlignment="1">
      <alignment horizontal="center"/>
    </xf>
    <xf numFmtId="0" fontId="16" fillId="0" borderId="28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6" fillId="0" borderId="25" xfId="4" applyFont="1" applyBorder="1" applyAlignment="1">
      <alignment horizontal="center" vertical="center" wrapText="1"/>
    </xf>
    <xf numFmtId="0" fontId="16" fillId="0" borderId="39" xfId="2" applyFont="1" applyBorder="1" applyAlignment="1">
      <alignment horizontal="center" vertical="top" wrapText="1"/>
    </xf>
    <xf numFmtId="0" fontId="16" fillId="8" borderId="22" xfId="2" applyFont="1" applyFill="1" applyBorder="1" applyAlignment="1">
      <alignment horizontal="center" vertical="top" wrapText="1"/>
    </xf>
    <xf numFmtId="0" fontId="16" fillId="8" borderId="40" xfId="2" applyFont="1" applyFill="1" applyBorder="1" applyAlignment="1">
      <alignment horizontal="center" vertical="top" wrapText="1"/>
    </xf>
    <xf numFmtId="0" fontId="16" fillId="0" borderId="22" xfId="2" applyFont="1" applyBorder="1" applyAlignment="1">
      <alignment horizontal="center" vertical="top" wrapText="1"/>
    </xf>
    <xf numFmtId="0" fontId="16" fillId="0" borderId="40" xfId="2" applyFont="1" applyBorder="1" applyAlignment="1">
      <alignment horizontal="center" vertical="top" wrapText="1"/>
    </xf>
    <xf numFmtId="169" fontId="27" fillId="8" borderId="22" xfId="2" applyNumberFormat="1" applyFont="1" applyFill="1" applyBorder="1" applyAlignment="1">
      <alignment horizontal="center" vertical="top" wrapText="1"/>
    </xf>
    <xf numFmtId="169" fontId="27" fillId="8" borderId="40" xfId="2" applyNumberFormat="1" applyFont="1" applyFill="1" applyBorder="1" applyAlignment="1">
      <alignment horizontal="center" vertical="top" wrapText="1"/>
    </xf>
    <xf numFmtId="0" fontId="16" fillId="0" borderId="28" xfId="1" applyFont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16" fillId="0" borderId="25" xfId="1" applyFont="1" applyBorder="1" applyAlignment="1">
      <alignment horizontal="center"/>
    </xf>
    <xf numFmtId="0" fontId="16" fillId="24" borderId="21" xfId="1" applyFont="1" applyFill="1" applyBorder="1" applyAlignment="1">
      <alignment horizontal="center"/>
    </xf>
    <xf numFmtId="0" fontId="16" fillId="24" borderId="44" xfId="1" applyFont="1" applyFill="1" applyBorder="1" applyAlignment="1">
      <alignment horizontal="center"/>
    </xf>
    <xf numFmtId="0" fontId="16" fillId="24" borderId="49" xfId="1" applyFont="1" applyFill="1" applyBorder="1" applyAlignment="1">
      <alignment horizontal="center"/>
    </xf>
    <xf numFmtId="0" fontId="16" fillId="0" borderId="43" xfId="4" applyFont="1" applyBorder="1" applyAlignment="1">
      <alignment horizontal="center" vertical="center" wrapText="1"/>
    </xf>
    <xf numFmtId="0" fontId="45" fillId="8" borderId="18" xfId="2" applyFont="1" applyFill="1" applyBorder="1" applyAlignment="1">
      <alignment horizontal="center" vertical="top"/>
    </xf>
    <xf numFmtId="164" fontId="32" fillId="22" borderId="28" xfId="1" applyNumberFormat="1" applyFont="1" applyFill="1" applyBorder="1" applyAlignment="1">
      <alignment horizontal="center"/>
    </xf>
    <xf numFmtId="164" fontId="32" fillId="22" borderId="25" xfId="1" applyNumberFormat="1" applyFont="1" applyFill="1" applyBorder="1" applyAlignment="1">
      <alignment horizontal="center"/>
    </xf>
    <xf numFmtId="164" fontId="32" fillId="10" borderId="28" xfId="1" applyNumberFormat="1" applyFont="1" applyFill="1" applyBorder="1" applyAlignment="1">
      <alignment horizontal="center"/>
    </xf>
    <xf numFmtId="164" fontId="32" fillId="10" borderId="25" xfId="1" applyNumberFormat="1" applyFont="1" applyFill="1" applyBorder="1" applyAlignment="1">
      <alignment horizontal="center"/>
    </xf>
    <xf numFmtId="0" fontId="27" fillId="8" borderId="14" xfId="1" applyFont="1" applyFill="1" applyBorder="1" applyAlignment="1">
      <alignment horizontal="center"/>
    </xf>
    <xf numFmtId="164" fontId="27" fillId="10" borderId="28" xfId="1" applyNumberFormat="1" applyFont="1" applyFill="1" applyBorder="1" applyAlignment="1">
      <alignment horizontal="center"/>
    </xf>
    <xf numFmtId="164" fontId="27" fillId="10" borderId="25" xfId="1" applyNumberFormat="1" applyFont="1" applyFill="1" applyBorder="1" applyAlignment="1">
      <alignment horizontal="center"/>
    </xf>
    <xf numFmtId="0" fontId="27" fillId="8" borderId="14" xfId="2" applyFont="1" applyFill="1" applyBorder="1" applyAlignment="1">
      <alignment horizontal="center" vertical="top" wrapText="1"/>
    </xf>
    <xf numFmtId="164" fontId="27" fillId="20" borderId="28" xfId="1" applyNumberFormat="1" applyFont="1" applyFill="1" applyBorder="1" applyAlignment="1">
      <alignment horizontal="center"/>
    </xf>
    <xf numFmtId="164" fontId="27" fillId="20" borderId="25" xfId="1" applyNumberFormat="1" applyFont="1" applyFill="1" applyBorder="1" applyAlignment="1">
      <alignment horizontal="center"/>
    </xf>
    <xf numFmtId="0" fontId="39" fillId="8" borderId="14" xfId="4" applyFont="1" applyFill="1" applyBorder="1" applyAlignment="1">
      <alignment horizontal="center"/>
    </xf>
    <xf numFmtId="0" fontId="27" fillId="8" borderId="14" xfId="4" applyFont="1" applyFill="1" applyBorder="1" applyAlignment="1">
      <alignment horizontal="center" vertical="center" wrapText="1"/>
    </xf>
    <xf numFmtId="0" fontId="27" fillId="8" borderId="14" xfId="2" applyFont="1" applyFill="1" applyBorder="1" applyAlignment="1">
      <alignment horizontal="center" vertical="top"/>
    </xf>
    <xf numFmtId="2" fontId="27" fillId="8" borderId="14" xfId="2" applyNumberFormat="1" applyFont="1" applyFill="1" applyBorder="1" applyAlignment="1">
      <alignment horizontal="center" vertical="top" wrapText="1"/>
    </xf>
    <xf numFmtId="169" fontId="27" fillId="8" borderId="14" xfId="2" applyNumberFormat="1" applyFont="1" applyFill="1" applyBorder="1" applyAlignment="1">
      <alignment horizontal="center" vertical="top" wrapText="1"/>
    </xf>
    <xf numFmtId="0" fontId="27" fillId="18" borderId="21" xfId="1" applyFont="1" applyFill="1" applyBorder="1" applyAlignment="1">
      <alignment horizontal="center"/>
    </xf>
    <xf numFmtId="0" fontId="27" fillId="18" borderId="44" xfId="1" applyFont="1" applyFill="1" applyBorder="1" applyAlignment="1">
      <alignment horizontal="center"/>
    </xf>
    <xf numFmtId="0" fontId="27" fillId="18" borderId="49" xfId="1" applyFont="1" applyFill="1" applyBorder="1" applyAlignment="1">
      <alignment horizontal="center"/>
    </xf>
    <xf numFmtId="0" fontId="27" fillId="8" borderId="18" xfId="2" applyFont="1" applyFill="1" applyBorder="1" applyAlignment="1">
      <alignment horizontal="center" vertical="top" wrapText="1"/>
    </xf>
    <xf numFmtId="0" fontId="39" fillId="0" borderId="10" xfId="4" applyFont="1" applyAlignment="1">
      <alignment horizontal="center"/>
    </xf>
    <xf numFmtId="0" fontId="27" fillId="0" borderId="43" xfId="4" applyFont="1" applyBorder="1" applyAlignment="1">
      <alignment horizontal="center" vertical="center" wrapText="1"/>
    </xf>
    <xf numFmtId="0" fontId="27" fillId="0" borderId="18" xfId="2" applyFont="1" applyBorder="1" applyAlignment="1">
      <alignment horizontal="center" vertical="top"/>
    </xf>
    <xf numFmtId="2" fontId="27" fillId="8" borderId="18" xfId="2" applyNumberFormat="1" applyFont="1" applyFill="1" applyBorder="1" applyAlignment="1">
      <alignment horizontal="center" vertical="top" wrapText="1"/>
    </xf>
    <xf numFmtId="0" fontId="27" fillId="0" borderId="40" xfId="2" applyFont="1" applyBorder="1" applyAlignment="1">
      <alignment horizontal="center" vertical="top"/>
    </xf>
    <xf numFmtId="0" fontId="27" fillId="0" borderId="22" xfId="2" applyFont="1" applyBorder="1" applyAlignment="1">
      <alignment horizontal="center" vertical="top"/>
    </xf>
    <xf numFmtId="2" fontId="27" fillId="8" borderId="40" xfId="2" applyNumberFormat="1" applyFont="1" applyFill="1" applyBorder="1" applyAlignment="1">
      <alignment horizontal="center" vertical="top" wrapText="1"/>
    </xf>
    <xf numFmtId="2" fontId="27" fillId="8" borderId="22" xfId="2" applyNumberFormat="1" applyFont="1" applyFill="1" applyBorder="1" applyAlignment="1">
      <alignment horizontal="center" vertical="top" wrapText="1"/>
    </xf>
    <xf numFmtId="0" fontId="8" fillId="26" borderId="4" xfId="0" applyFont="1" applyFill="1" applyBorder="1" applyAlignment="1">
      <alignment horizontal="right"/>
    </xf>
    <xf numFmtId="0" fontId="8" fillId="26" borderId="4" xfId="0" applyFont="1" applyFill="1" applyBorder="1" applyAlignment="1">
      <alignment horizontal="center"/>
    </xf>
    <xf numFmtId="0" fontId="9" fillId="26" borderId="4" xfId="0" applyFont="1" applyFill="1" applyBorder="1" applyAlignment="1">
      <alignment horizontal="center"/>
    </xf>
    <xf numFmtId="2" fontId="9" fillId="26" borderId="4" xfId="0" applyNumberFormat="1" applyFont="1" applyFill="1" applyBorder="1"/>
    <xf numFmtId="2" fontId="8" fillId="26" borderId="4" xfId="0" applyNumberFormat="1" applyFont="1" applyFill="1" applyBorder="1"/>
    <xf numFmtId="0" fontId="0" fillId="20" borderId="14" xfId="0" applyFont="1" applyFill="1" applyBorder="1" applyAlignment="1">
      <alignment horizontal="right"/>
    </xf>
  </cellXfs>
  <cellStyles count="5">
    <cellStyle name="Excel Built-in Normal" xfId="1" xr:uid="{5274C375-867D-4AA5-AD69-3628C2491679}"/>
    <cellStyle name="Hyperlink" xfId="3" builtinId="8"/>
    <cellStyle name="Normal" xfId="0" builtinId="0"/>
    <cellStyle name="Нормален 2" xfId="2" xr:uid="{0761832A-7BBB-46A6-A745-B0B21E12F462}"/>
    <cellStyle name="Нормален 3" xfId="4" xr:uid="{2DA0F0A0-A2DA-4DFD-A90C-CD0476109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95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95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495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11908</xdr:colOff>
      <xdr:row>0</xdr:row>
      <xdr:rowOff>17860</xdr:rowOff>
    </xdr:from>
    <xdr:to>
      <xdr:col>2</xdr:col>
      <xdr:colOff>261939</xdr:colOff>
      <xdr:row>2</xdr:row>
      <xdr:rowOff>143754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8C48E3-FEA4-4B19-B207-AE4C78CD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8" y="17860"/>
          <a:ext cx="1547812" cy="4830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2</xdr:row>
      <xdr:rowOff>170004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7B1E25-9ACB-4418-A34C-062AF6055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3525" cy="5319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431540</xdr:colOff>
      <xdr:row>2</xdr:row>
      <xdr:rowOff>147741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9CDBA3-A480-497F-B666-35B4EE113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240" cy="509691"/>
        </a:xfrm>
        <a:prstGeom prst="rect">
          <a:avLst/>
        </a:prstGeom>
      </xdr:spPr>
    </xdr:pic>
    <xdr:clientData/>
  </xdr:twoCellAnchor>
  <xdr:twoCellAnchor editAs="oneCell">
    <xdr:from>
      <xdr:col>0</xdr:col>
      <xdr:colOff>24685</xdr:colOff>
      <xdr:row>0</xdr:row>
      <xdr:rowOff>0</xdr:rowOff>
    </xdr:from>
    <xdr:to>
      <xdr:col>2</xdr:col>
      <xdr:colOff>440532</xdr:colOff>
      <xdr:row>2</xdr:row>
      <xdr:rowOff>161391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EB3CC7-CC6C-4A0F-9AF3-07D016AD3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85" y="0"/>
          <a:ext cx="1713628" cy="5185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588308</xdr:colOff>
      <xdr:row>2</xdr:row>
      <xdr:rowOff>147741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70BB5-AFFF-45CA-BA52-05D775674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3708" cy="509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2"/>
  <sheetViews>
    <sheetView tabSelected="1" zoomScale="70" zoomScaleNormal="70" workbookViewId="0">
      <selection activeCell="H72" sqref="H72"/>
    </sheetView>
  </sheetViews>
  <sheetFormatPr defaultColWidth="14.3984375" defaultRowHeight="15" customHeight="1" x14ac:dyDescent="0.45"/>
  <cols>
    <col min="1" max="1" width="7.1328125" bestFit="1" customWidth="1"/>
    <col min="2" max="2" width="5.1328125" customWidth="1"/>
    <col min="3" max="3" width="8.73046875" customWidth="1"/>
    <col min="4" max="4" width="9.53125" customWidth="1"/>
    <col min="5" max="7" width="8.73046875" customWidth="1"/>
    <col min="8" max="8" width="10.86328125" customWidth="1"/>
    <col min="9" max="9" width="13.3984375" customWidth="1"/>
    <col min="10" max="10" width="6.06640625" bestFit="1" customWidth="1"/>
    <col min="11" max="11" width="4.796875" bestFit="1" customWidth="1"/>
    <col min="12" max="12" width="11" customWidth="1"/>
    <col min="13" max="13" width="9.33203125" style="220" bestFit="1" customWidth="1"/>
    <col min="14" max="14" width="11.59765625" bestFit="1" customWidth="1"/>
    <col min="15" max="15" width="17.59765625" bestFit="1" customWidth="1"/>
    <col min="16" max="25" width="8.73046875" customWidth="1"/>
  </cols>
  <sheetData>
    <row r="1" spans="1:25" ht="15" customHeight="1" x14ac:dyDescent="0.45">
      <c r="A1" s="683"/>
      <c r="B1" s="684"/>
      <c r="C1" s="684"/>
      <c r="D1" s="684"/>
      <c r="E1" s="684"/>
      <c r="F1" s="684"/>
      <c r="G1" s="684"/>
      <c r="H1" s="684"/>
      <c r="I1" s="684"/>
    </row>
    <row r="2" spans="1:25" ht="13.5" customHeight="1" x14ac:dyDescent="0.45">
      <c r="A2" s="684"/>
      <c r="B2" s="684"/>
      <c r="C2" s="684"/>
      <c r="D2" s="684"/>
      <c r="E2" s="684"/>
      <c r="F2" s="684"/>
      <c r="G2" s="684"/>
      <c r="H2" s="684"/>
      <c r="I2" s="684"/>
    </row>
    <row r="3" spans="1:25" ht="13.5" customHeight="1" x14ac:dyDescent="0.45">
      <c r="A3" s="684"/>
      <c r="B3" s="684"/>
      <c r="C3" s="684"/>
      <c r="D3" s="684"/>
      <c r="E3" s="684"/>
      <c r="F3" s="684"/>
      <c r="G3" s="684"/>
      <c r="H3" s="684"/>
      <c r="I3" s="684"/>
    </row>
    <row r="4" spans="1:25" ht="12.75" customHeight="1" x14ac:dyDescent="0.45">
      <c r="A4" s="685" t="s">
        <v>0</v>
      </c>
      <c r="B4" s="686"/>
      <c r="C4" s="686"/>
      <c r="D4" s="686"/>
      <c r="E4" s="686"/>
      <c r="F4" s="686"/>
      <c r="G4" s="686"/>
      <c r="H4" s="686"/>
      <c r="I4" s="686"/>
    </row>
    <row r="5" spans="1:25" ht="13.5" customHeight="1" x14ac:dyDescent="0.45">
      <c r="A5" s="687" t="s">
        <v>1</v>
      </c>
      <c r="B5" s="687" t="s">
        <v>2</v>
      </c>
      <c r="C5" s="689" t="s">
        <v>3</v>
      </c>
      <c r="D5" s="690" t="s">
        <v>4</v>
      </c>
      <c r="E5" s="691" t="s">
        <v>5</v>
      </c>
      <c r="F5" s="689" t="s">
        <v>6</v>
      </c>
      <c r="G5" s="689" t="s">
        <v>7</v>
      </c>
      <c r="H5" s="689" t="s">
        <v>8</v>
      </c>
      <c r="I5" s="692" t="s">
        <v>9</v>
      </c>
      <c r="J5" s="678" t="s">
        <v>217</v>
      </c>
      <c r="K5" s="678" t="s">
        <v>218</v>
      </c>
      <c r="L5" s="679" t="s">
        <v>4</v>
      </c>
      <c r="M5" s="681" t="s">
        <v>221</v>
      </c>
      <c r="N5" s="678" t="s">
        <v>222</v>
      </c>
      <c r="O5" s="678" t="s">
        <v>219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3" customHeight="1" x14ac:dyDescent="0.45">
      <c r="A6" s="688"/>
      <c r="B6" s="688"/>
      <c r="C6" s="688"/>
      <c r="D6" s="688"/>
      <c r="E6" s="688"/>
      <c r="F6" s="688"/>
      <c r="G6" s="688"/>
      <c r="H6" s="688"/>
      <c r="I6" s="693"/>
      <c r="J6" s="678"/>
      <c r="K6" s="678"/>
      <c r="L6" s="680"/>
      <c r="M6" s="682"/>
      <c r="N6" s="678"/>
      <c r="O6" s="678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45">
      <c r="A7" s="2" t="s">
        <v>10</v>
      </c>
      <c r="B7" s="3">
        <v>1</v>
      </c>
      <c r="C7" s="4" t="s">
        <v>11</v>
      </c>
      <c r="D7" s="5">
        <v>31.28</v>
      </c>
      <c r="E7" s="5">
        <v>5.42</v>
      </c>
      <c r="F7" s="6">
        <v>36.700000000000003</v>
      </c>
      <c r="G7" s="5">
        <v>8.74</v>
      </c>
      <c r="H7" s="694" t="s">
        <v>200</v>
      </c>
      <c r="I7" s="695"/>
      <c r="J7" s="226"/>
      <c r="K7" s="226"/>
      <c r="L7" s="226"/>
      <c r="M7" s="226"/>
      <c r="N7" s="226"/>
      <c r="O7" s="226"/>
    </row>
    <row r="8" spans="1:25" ht="13.5" customHeight="1" x14ac:dyDescent="0.45">
      <c r="A8" s="84" t="s">
        <v>12</v>
      </c>
      <c r="B8" s="85">
        <v>1</v>
      </c>
      <c r="C8" s="86" t="s">
        <v>13</v>
      </c>
      <c r="D8" s="87">
        <v>55.87</v>
      </c>
      <c r="E8" s="87">
        <v>9.68</v>
      </c>
      <c r="F8" s="88">
        <v>65.55</v>
      </c>
      <c r="G8" s="87">
        <v>17.07</v>
      </c>
      <c r="H8" s="694" t="s">
        <v>200</v>
      </c>
      <c r="I8" s="695"/>
      <c r="J8" s="226"/>
      <c r="K8" s="226"/>
      <c r="L8" s="226"/>
      <c r="M8" s="226"/>
      <c r="N8" s="226"/>
      <c r="O8" s="226"/>
    </row>
    <row r="9" spans="1:25" ht="13.5" customHeight="1" x14ac:dyDescent="0.45">
      <c r="A9" s="84" t="s">
        <v>14</v>
      </c>
      <c r="B9" s="85">
        <v>1</v>
      </c>
      <c r="C9" s="86" t="s">
        <v>13</v>
      </c>
      <c r="D9" s="87">
        <v>60.88</v>
      </c>
      <c r="E9" s="87">
        <v>10.55</v>
      </c>
      <c r="F9" s="88">
        <v>71.430000000000007</v>
      </c>
      <c r="G9" s="87">
        <v>19.7</v>
      </c>
      <c r="H9" s="707" t="s">
        <v>200</v>
      </c>
      <c r="I9" s="708"/>
      <c r="J9" s="226"/>
      <c r="K9" s="226"/>
      <c r="L9" s="226"/>
      <c r="M9" s="226"/>
      <c r="N9" s="226"/>
      <c r="O9" s="226"/>
    </row>
    <row r="10" spans="1:25" ht="13.5" customHeight="1" x14ac:dyDescent="0.45">
      <c r="A10" s="7" t="s">
        <v>15</v>
      </c>
      <c r="B10" s="8">
        <v>1</v>
      </c>
      <c r="C10" s="9" t="s">
        <v>13</v>
      </c>
      <c r="D10" s="10">
        <v>69.89</v>
      </c>
      <c r="E10" s="10">
        <v>12.11</v>
      </c>
      <c r="F10" s="11">
        <f>D10+E10</f>
        <v>82</v>
      </c>
      <c r="G10" s="10">
        <v>19.7</v>
      </c>
      <c r="H10" s="217">
        <v>1373</v>
      </c>
      <c r="I10" s="222">
        <f>SUM(H10*F10)</f>
        <v>112586</v>
      </c>
      <c r="J10" s="225"/>
      <c r="K10" s="225"/>
      <c r="L10" s="225"/>
      <c r="M10" s="225"/>
      <c r="N10" s="225"/>
      <c r="O10" s="225"/>
    </row>
    <row r="11" spans="1:25" ht="13.5" customHeight="1" x14ac:dyDescent="0.45">
      <c r="A11" s="7"/>
      <c r="B11" s="8"/>
      <c r="C11" s="9"/>
      <c r="D11" s="11"/>
      <c r="E11" s="10"/>
      <c r="F11" s="11"/>
      <c r="G11" s="179"/>
      <c r="H11" s="13"/>
      <c r="I11" s="222"/>
      <c r="J11" s="243"/>
      <c r="K11" s="243"/>
      <c r="L11" s="243"/>
      <c r="M11" s="243"/>
      <c r="N11" s="243"/>
      <c r="O11" s="243"/>
    </row>
    <row r="12" spans="1:25" ht="13.5" customHeight="1" x14ac:dyDescent="0.45">
      <c r="A12" s="176" t="s">
        <v>16</v>
      </c>
      <c r="B12" s="177">
        <v>2</v>
      </c>
      <c r="C12" s="178" t="s">
        <v>13</v>
      </c>
      <c r="D12" s="179">
        <v>65.819999999999993</v>
      </c>
      <c r="E12" s="179">
        <v>11.41</v>
      </c>
      <c r="F12" s="11">
        <f t="shared" ref="F12:F66" si="0">D12+E12</f>
        <v>77.22999999999999</v>
      </c>
      <c r="G12" s="187"/>
      <c r="H12" s="218">
        <v>1373</v>
      </c>
      <c r="I12" s="222">
        <f>SUM(H12*F12)</f>
        <v>106036.78999999998</v>
      </c>
      <c r="J12" s="246" t="s">
        <v>220</v>
      </c>
      <c r="K12" s="246">
        <v>-1</v>
      </c>
      <c r="L12" s="246">
        <v>4.95</v>
      </c>
      <c r="M12" s="244">
        <v>772</v>
      </c>
      <c r="N12" s="245">
        <f>SUM(M12*L12)</f>
        <v>3821.4</v>
      </c>
      <c r="O12" s="247">
        <f>N12+I12</f>
        <v>109858.18999999997</v>
      </c>
    </row>
    <row r="13" spans="1:25" ht="13.5" customHeight="1" x14ac:dyDescent="0.45">
      <c r="A13" s="185" t="s">
        <v>17</v>
      </c>
      <c r="B13" s="109">
        <v>2</v>
      </c>
      <c r="C13" s="186" t="s">
        <v>13</v>
      </c>
      <c r="D13" s="187">
        <v>67.959999999999994</v>
      </c>
      <c r="E13" s="187">
        <v>11.78</v>
      </c>
      <c r="F13" s="11">
        <f t="shared" si="0"/>
        <v>79.739999999999995</v>
      </c>
      <c r="G13" s="187"/>
      <c r="H13" s="219">
        <v>1373</v>
      </c>
      <c r="I13" s="222">
        <f>SUM(H13*F13)</f>
        <v>109483.01999999999</v>
      </c>
      <c r="J13" s="246" t="s">
        <v>223</v>
      </c>
      <c r="K13" s="246">
        <v>-1</v>
      </c>
      <c r="L13" s="246">
        <v>4.91</v>
      </c>
      <c r="M13" s="244">
        <v>772</v>
      </c>
      <c r="N13" s="245">
        <f>SUM(M13*L13)</f>
        <v>3790.52</v>
      </c>
      <c r="O13" s="247">
        <f>N13+I13</f>
        <v>113273.54</v>
      </c>
    </row>
    <row r="14" spans="1:25" ht="13.5" customHeight="1" x14ac:dyDescent="0.45">
      <c r="A14" s="188" t="s">
        <v>18</v>
      </c>
      <c r="B14" s="189">
        <v>2</v>
      </c>
      <c r="C14" s="190" t="s">
        <v>19</v>
      </c>
      <c r="D14" s="191">
        <v>69.91</v>
      </c>
      <c r="E14" s="191">
        <v>12.12</v>
      </c>
      <c r="F14" s="88">
        <f t="shared" si="0"/>
        <v>82.03</v>
      </c>
      <c r="G14" s="191"/>
      <c r="H14" s="703" t="s">
        <v>200</v>
      </c>
      <c r="I14" s="702"/>
      <c r="J14" s="249"/>
      <c r="K14" s="249"/>
      <c r="L14" s="249"/>
      <c r="M14" s="249"/>
      <c r="N14" s="249"/>
      <c r="O14" s="249"/>
    </row>
    <row r="15" spans="1:25" s="175" customFormat="1" ht="13.5" customHeight="1" x14ac:dyDescent="0.45">
      <c r="A15" s="192" t="s">
        <v>215</v>
      </c>
      <c r="B15" s="193">
        <v>2</v>
      </c>
      <c r="C15" s="194" t="s">
        <v>13</v>
      </c>
      <c r="D15" s="195">
        <v>76.819999999999993</v>
      </c>
      <c r="E15" s="195">
        <v>13.31</v>
      </c>
      <c r="F15" s="11">
        <f t="shared" si="0"/>
        <v>90.13</v>
      </c>
      <c r="G15" s="201"/>
      <c r="H15" s="216">
        <v>1373</v>
      </c>
      <c r="I15" s="223">
        <f>SUM(H15*F15)</f>
        <v>123748.48999999999</v>
      </c>
      <c r="J15" s="242"/>
      <c r="K15" s="243"/>
      <c r="L15" s="243"/>
      <c r="M15" s="244"/>
      <c r="N15" s="245"/>
      <c r="O15" s="247"/>
    </row>
    <row r="16" spans="1:25" s="175" customFormat="1" ht="13.5" customHeight="1" x14ac:dyDescent="0.45">
      <c r="A16" s="192" t="s">
        <v>216</v>
      </c>
      <c r="B16" s="193">
        <v>2</v>
      </c>
      <c r="C16" s="194" t="s">
        <v>13</v>
      </c>
      <c r="D16" s="195">
        <v>56.61</v>
      </c>
      <c r="E16" s="195">
        <v>9.81</v>
      </c>
      <c r="F16" s="11">
        <f t="shared" si="0"/>
        <v>66.42</v>
      </c>
      <c r="G16" s="201"/>
      <c r="H16" s="216">
        <v>1373</v>
      </c>
      <c r="I16" s="223">
        <f>SUM(H16*F16)</f>
        <v>91194.66</v>
      </c>
      <c r="J16" s="246" t="s">
        <v>224</v>
      </c>
      <c r="K16" s="246">
        <v>-1</v>
      </c>
      <c r="L16" s="246">
        <v>4.97</v>
      </c>
      <c r="M16" s="244">
        <v>772</v>
      </c>
      <c r="N16" s="245">
        <f>SUM(M16*L16)</f>
        <v>3836.8399999999997</v>
      </c>
      <c r="O16" s="247">
        <f>N16+I16</f>
        <v>95031.5</v>
      </c>
    </row>
    <row r="17" spans="1:15" ht="13.5" customHeight="1" x14ac:dyDescent="0.45">
      <c r="A17" s="188" t="s">
        <v>21</v>
      </c>
      <c r="B17" s="189">
        <v>2</v>
      </c>
      <c r="C17" s="190" t="s">
        <v>13</v>
      </c>
      <c r="D17" s="191">
        <v>62.56</v>
      </c>
      <c r="E17" s="191">
        <v>10.84</v>
      </c>
      <c r="F17" s="88">
        <f t="shared" si="0"/>
        <v>73.400000000000006</v>
      </c>
      <c r="G17" s="191"/>
      <c r="H17" s="698" t="s">
        <v>200</v>
      </c>
      <c r="I17" s="702"/>
      <c r="J17" s="249"/>
      <c r="K17" s="249"/>
      <c r="L17" s="249"/>
      <c r="M17" s="249"/>
      <c r="N17" s="249"/>
      <c r="O17" s="249"/>
    </row>
    <row r="18" spans="1:15" ht="13.5" customHeight="1" x14ac:dyDescent="0.45">
      <c r="A18" s="180"/>
      <c r="B18" s="181"/>
      <c r="C18" s="182"/>
      <c r="D18" s="183"/>
      <c r="E18" s="184"/>
      <c r="F18" s="11"/>
      <c r="G18" s="200"/>
      <c r="H18" s="173"/>
      <c r="I18" s="224"/>
      <c r="J18" s="243"/>
      <c r="K18" s="243"/>
      <c r="L18" s="243"/>
      <c r="M18" s="243"/>
      <c r="N18" s="243"/>
      <c r="O18" s="243"/>
    </row>
    <row r="19" spans="1:15" ht="13.5" customHeight="1" x14ac:dyDescent="0.45">
      <c r="A19" s="84" t="s">
        <v>22</v>
      </c>
      <c r="B19" s="85">
        <v>3</v>
      </c>
      <c r="C19" s="86" t="s">
        <v>13</v>
      </c>
      <c r="D19" s="87">
        <v>65.819999999999993</v>
      </c>
      <c r="E19" s="87">
        <v>11.41</v>
      </c>
      <c r="F19" s="88">
        <f t="shared" si="0"/>
        <v>77.22999999999999</v>
      </c>
      <c r="G19" s="191"/>
      <c r="H19" s="698" t="s">
        <v>200</v>
      </c>
      <c r="I19" s="702"/>
      <c r="J19" s="296"/>
      <c r="K19" s="296"/>
      <c r="L19" s="296"/>
      <c r="M19" s="297"/>
      <c r="N19" s="298"/>
      <c r="O19" s="299"/>
    </row>
    <row r="20" spans="1:15" ht="13.5" customHeight="1" x14ac:dyDescent="0.45">
      <c r="A20" s="7" t="s">
        <v>23</v>
      </c>
      <c r="B20" s="8">
        <v>3</v>
      </c>
      <c r="C20" s="9" t="s">
        <v>13</v>
      </c>
      <c r="D20" s="10">
        <v>67.959999999999994</v>
      </c>
      <c r="E20" s="10">
        <v>11.78</v>
      </c>
      <c r="F20" s="11">
        <f t="shared" si="0"/>
        <v>79.739999999999995</v>
      </c>
      <c r="G20" s="187"/>
      <c r="H20" s="248">
        <v>1385</v>
      </c>
      <c r="I20" s="222">
        <f>SUM(H20*F20)</f>
        <v>110439.9</v>
      </c>
      <c r="J20" s="246" t="s">
        <v>225</v>
      </c>
      <c r="K20" s="246">
        <v>-2</v>
      </c>
      <c r="L20" s="246">
        <v>4.99</v>
      </c>
      <c r="M20" s="244">
        <v>772</v>
      </c>
      <c r="N20" s="245">
        <f>SUM(M20*L20)</f>
        <v>3852.28</v>
      </c>
      <c r="O20" s="247">
        <f>N20+I20</f>
        <v>114292.18</v>
      </c>
    </row>
    <row r="21" spans="1:15" ht="13.5" customHeight="1" x14ac:dyDescent="0.45">
      <c r="A21" s="196" t="s">
        <v>24</v>
      </c>
      <c r="B21" s="197">
        <v>3</v>
      </c>
      <c r="C21" s="198" t="s">
        <v>19</v>
      </c>
      <c r="D21" s="199">
        <v>69.91</v>
      </c>
      <c r="E21" s="199">
        <v>12.12</v>
      </c>
      <c r="F21" s="88">
        <f t="shared" si="0"/>
        <v>82.03</v>
      </c>
      <c r="G21" s="191"/>
      <c r="H21" s="710" t="s">
        <v>200</v>
      </c>
      <c r="I21" s="710"/>
      <c r="J21" s="249"/>
      <c r="K21" s="249"/>
      <c r="L21" s="249"/>
      <c r="M21" s="249"/>
      <c r="N21" s="249"/>
      <c r="O21" s="249"/>
    </row>
    <row r="22" spans="1:15" s="175" customFormat="1" ht="13.5" customHeight="1" x14ac:dyDescent="0.45">
      <c r="A22" s="192" t="s">
        <v>213</v>
      </c>
      <c r="B22" s="193">
        <v>3</v>
      </c>
      <c r="C22" s="194" t="s">
        <v>13</v>
      </c>
      <c r="D22" s="195">
        <v>76.819999999999993</v>
      </c>
      <c r="E22" s="195">
        <v>13.31</v>
      </c>
      <c r="F22" s="11">
        <f t="shared" si="0"/>
        <v>90.13</v>
      </c>
      <c r="G22" s="201"/>
      <c r="H22" s="248">
        <v>1385</v>
      </c>
      <c r="I22" s="222">
        <f>SUM(H22*F22)</f>
        <v>124830.04999999999</v>
      </c>
      <c r="J22" s="243"/>
      <c r="K22" s="243"/>
      <c r="L22" s="243"/>
      <c r="M22" s="243"/>
      <c r="N22" s="243"/>
      <c r="O22" s="243"/>
    </row>
    <row r="23" spans="1:15" ht="13.5" customHeight="1" x14ac:dyDescent="0.45">
      <c r="A23" s="192" t="s">
        <v>214</v>
      </c>
      <c r="B23" s="193">
        <v>3</v>
      </c>
      <c r="C23" s="194" t="s">
        <v>13</v>
      </c>
      <c r="D23" s="195">
        <v>56.61</v>
      </c>
      <c r="E23" s="195">
        <v>9.81</v>
      </c>
      <c r="F23" s="11">
        <f t="shared" si="0"/>
        <v>66.42</v>
      </c>
      <c r="G23" s="201"/>
      <c r="H23" s="248">
        <v>1385</v>
      </c>
      <c r="I23" s="222">
        <f>SUM(H23*F23)</f>
        <v>91991.7</v>
      </c>
      <c r="J23" s="246" t="s">
        <v>226</v>
      </c>
      <c r="K23" s="246">
        <v>-2</v>
      </c>
      <c r="L23" s="246">
        <v>4.95</v>
      </c>
      <c r="M23" s="244">
        <v>772</v>
      </c>
      <c r="N23" s="245">
        <f>SUM(M23*L23)</f>
        <v>3821.4</v>
      </c>
      <c r="O23" s="247">
        <f>N23+I23</f>
        <v>95813.099999999991</v>
      </c>
    </row>
    <row r="24" spans="1:15" ht="13.5" customHeight="1" x14ac:dyDescent="0.45">
      <c r="A24" s="202" t="s">
        <v>26</v>
      </c>
      <c r="B24" s="203">
        <v>3</v>
      </c>
      <c r="C24" s="204" t="s">
        <v>13</v>
      </c>
      <c r="D24" s="205">
        <v>62.56</v>
      </c>
      <c r="E24" s="205">
        <v>10.84</v>
      </c>
      <c r="F24" s="88">
        <f t="shared" si="0"/>
        <v>73.400000000000006</v>
      </c>
      <c r="G24" s="191"/>
      <c r="H24" s="698" t="s">
        <v>200</v>
      </c>
      <c r="I24" s="702"/>
      <c r="J24" s="249"/>
      <c r="K24" s="249"/>
      <c r="L24" s="249"/>
      <c r="M24" s="249"/>
      <c r="N24" s="249"/>
      <c r="O24" s="249"/>
    </row>
    <row r="25" spans="1:15" ht="13.5" customHeight="1" x14ac:dyDescent="0.45">
      <c r="A25" s="7"/>
      <c r="B25" s="8"/>
      <c r="C25" s="9"/>
      <c r="D25" s="11"/>
      <c r="E25" s="10"/>
      <c r="F25" s="11"/>
      <c r="G25" s="184"/>
      <c r="H25" s="13"/>
      <c r="I25" s="222"/>
      <c r="J25" s="243"/>
      <c r="K25" s="243"/>
      <c r="L25" s="243"/>
      <c r="M25" s="243"/>
      <c r="N25" s="243"/>
      <c r="O25" s="243"/>
    </row>
    <row r="26" spans="1:15" ht="13.5" customHeight="1" x14ac:dyDescent="0.45">
      <c r="A26" s="84" t="s">
        <v>27</v>
      </c>
      <c r="B26" s="85">
        <v>4</v>
      </c>
      <c r="C26" s="86" t="s">
        <v>13</v>
      </c>
      <c r="D26" s="87">
        <v>65.819999999999993</v>
      </c>
      <c r="E26" s="87">
        <v>11.41</v>
      </c>
      <c r="F26" s="88">
        <f t="shared" si="0"/>
        <v>77.22999999999999</v>
      </c>
      <c r="G26" s="87"/>
      <c r="H26" s="707" t="s">
        <v>200</v>
      </c>
      <c r="I26" s="708"/>
      <c r="J26" s="249"/>
      <c r="K26" s="249"/>
      <c r="L26" s="249"/>
      <c r="M26" s="249"/>
      <c r="N26" s="249"/>
      <c r="O26" s="249"/>
    </row>
    <row r="27" spans="1:15" ht="13.5" customHeight="1" x14ac:dyDescent="0.45">
      <c r="A27" s="7" t="s">
        <v>28</v>
      </c>
      <c r="B27" s="8">
        <v>4</v>
      </c>
      <c r="C27" s="9" t="s">
        <v>13</v>
      </c>
      <c r="D27" s="10">
        <v>67.959999999999994</v>
      </c>
      <c r="E27" s="10">
        <v>11.78</v>
      </c>
      <c r="F27" s="11">
        <f t="shared" si="0"/>
        <v>79.739999999999995</v>
      </c>
      <c r="G27" s="10"/>
      <c r="H27" s="248">
        <v>1385</v>
      </c>
      <c r="I27" s="222">
        <f>SUM(H27*F27)</f>
        <v>110439.9</v>
      </c>
      <c r="J27" s="246" t="s">
        <v>227</v>
      </c>
      <c r="K27" s="246">
        <v>-2</v>
      </c>
      <c r="L27" s="246">
        <v>4.91</v>
      </c>
      <c r="M27" s="244">
        <v>772</v>
      </c>
      <c r="N27" s="245">
        <f>SUM(M27*L27)</f>
        <v>3790.52</v>
      </c>
      <c r="O27" s="247">
        <f>N27+I27</f>
        <v>114230.42</v>
      </c>
    </row>
    <row r="28" spans="1:15" ht="13.5" customHeight="1" x14ac:dyDescent="0.45">
      <c r="A28" s="196" t="s">
        <v>29</v>
      </c>
      <c r="B28" s="197">
        <v>4</v>
      </c>
      <c r="C28" s="198" t="s">
        <v>19</v>
      </c>
      <c r="D28" s="199">
        <v>69.91</v>
      </c>
      <c r="E28" s="199">
        <v>12.12</v>
      </c>
      <c r="F28" s="88">
        <f t="shared" si="0"/>
        <v>82.03</v>
      </c>
      <c r="G28" s="199"/>
      <c r="H28" s="709" t="s">
        <v>200</v>
      </c>
      <c r="I28" s="710"/>
      <c r="J28" s="249"/>
      <c r="K28" s="249"/>
      <c r="L28" s="249"/>
      <c r="M28" s="249"/>
      <c r="N28" s="249"/>
      <c r="O28" s="249"/>
    </row>
    <row r="29" spans="1:15" s="175" customFormat="1" ht="13.5" customHeight="1" x14ac:dyDescent="0.45">
      <c r="A29" s="192" t="s">
        <v>211</v>
      </c>
      <c r="B29" s="193">
        <v>4</v>
      </c>
      <c r="C29" s="194" t="s">
        <v>13</v>
      </c>
      <c r="D29" s="195">
        <v>76.819999999999993</v>
      </c>
      <c r="E29" s="195">
        <v>13.31</v>
      </c>
      <c r="F29" s="11">
        <f t="shared" si="0"/>
        <v>90.13</v>
      </c>
      <c r="G29" s="201"/>
      <c r="H29" s="248">
        <v>1385</v>
      </c>
      <c r="I29" s="222">
        <f>SUM(H29*F29)</f>
        <v>124830.04999999999</v>
      </c>
      <c r="J29" s="243"/>
      <c r="K29" s="243"/>
      <c r="L29" s="243"/>
      <c r="M29" s="243"/>
      <c r="N29" s="243"/>
      <c r="O29" s="243"/>
    </row>
    <row r="30" spans="1:15" ht="13.5" customHeight="1" x14ac:dyDescent="0.45">
      <c r="A30" s="569" t="s">
        <v>212</v>
      </c>
      <c r="B30" s="110">
        <v>4</v>
      </c>
      <c r="C30" s="104" t="s">
        <v>13</v>
      </c>
      <c r="D30" s="570">
        <v>56.61</v>
      </c>
      <c r="E30" s="570">
        <v>9.81</v>
      </c>
      <c r="F30" s="88">
        <f t="shared" si="0"/>
        <v>66.42</v>
      </c>
      <c r="G30" s="571"/>
      <c r="H30" s="704" t="s">
        <v>200</v>
      </c>
      <c r="I30" s="705"/>
      <c r="J30" s="249"/>
      <c r="K30" s="249"/>
      <c r="L30" s="249"/>
      <c r="M30" s="249"/>
      <c r="N30" s="249"/>
      <c r="O30" s="249"/>
    </row>
    <row r="31" spans="1:15" ht="13.5" customHeight="1" x14ac:dyDescent="0.45">
      <c r="A31" s="202" t="s">
        <v>31</v>
      </c>
      <c r="B31" s="203">
        <v>4</v>
      </c>
      <c r="C31" s="204" t="s">
        <v>13</v>
      </c>
      <c r="D31" s="205">
        <v>62.56</v>
      </c>
      <c r="E31" s="205">
        <v>10.84</v>
      </c>
      <c r="F31" s="88">
        <f t="shared" si="0"/>
        <v>73.400000000000006</v>
      </c>
      <c r="G31" s="205"/>
      <c r="H31" s="704" t="s">
        <v>200</v>
      </c>
      <c r="I31" s="705"/>
      <c r="J31" s="249"/>
      <c r="K31" s="249"/>
      <c r="L31" s="249"/>
      <c r="M31" s="249"/>
      <c r="N31" s="249"/>
      <c r="O31" s="249"/>
    </row>
    <row r="32" spans="1:15" ht="13.5" customHeight="1" x14ac:dyDescent="0.45">
      <c r="A32" s="7"/>
      <c r="B32" s="8"/>
      <c r="C32" s="9"/>
      <c r="D32" s="11"/>
      <c r="E32" s="10"/>
      <c r="F32" s="11"/>
      <c r="G32" s="10"/>
      <c r="H32" s="13"/>
      <c r="I32" s="222"/>
      <c r="J32" s="243"/>
      <c r="K32" s="243"/>
      <c r="L32" s="243"/>
      <c r="M32" s="243"/>
      <c r="N32" s="243"/>
      <c r="O32" s="243"/>
    </row>
    <row r="33" spans="1:15" ht="13.5" customHeight="1" x14ac:dyDescent="0.45">
      <c r="A33" s="84" t="s">
        <v>32</v>
      </c>
      <c r="B33" s="85">
        <v>5</v>
      </c>
      <c r="C33" s="86" t="s">
        <v>13</v>
      </c>
      <c r="D33" s="87">
        <v>65.819999999999993</v>
      </c>
      <c r="E33" s="87">
        <v>11.41</v>
      </c>
      <c r="F33" s="88">
        <f t="shared" si="0"/>
        <v>77.22999999999999</v>
      </c>
      <c r="G33" s="87"/>
      <c r="H33" s="694" t="s">
        <v>200</v>
      </c>
      <c r="I33" s="695"/>
      <c r="J33" s="249"/>
      <c r="K33" s="249"/>
      <c r="L33" s="249"/>
      <c r="M33" s="249"/>
      <c r="N33" s="249"/>
      <c r="O33" s="249"/>
    </row>
    <row r="34" spans="1:15" ht="13.5" customHeight="1" x14ac:dyDescent="0.45">
      <c r="A34" s="84" t="s">
        <v>33</v>
      </c>
      <c r="B34" s="85">
        <v>5</v>
      </c>
      <c r="C34" s="86" t="s">
        <v>13</v>
      </c>
      <c r="D34" s="87">
        <v>67.959999999999994</v>
      </c>
      <c r="E34" s="87">
        <v>11.78</v>
      </c>
      <c r="F34" s="88">
        <f t="shared" si="0"/>
        <v>79.739999999999995</v>
      </c>
      <c r="G34" s="87"/>
      <c r="H34" s="694" t="s">
        <v>200</v>
      </c>
      <c r="I34" s="695"/>
      <c r="J34" s="249"/>
      <c r="K34" s="249"/>
      <c r="L34" s="249"/>
      <c r="M34" s="249"/>
      <c r="N34" s="249"/>
      <c r="O34" s="249"/>
    </row>
    <row r="35" spans="1:15" ht="13.5" customHeight="1" x14ac:dyDescent="0.45">
      <c r="A35" s="196" t="s">
        <v>34</v>
      </c>
      <c r="B35" s="197">
        <v>5</v>
      </c>
      <c r="C35" s="198" t="s">
        <v>19</v>
      </c>
      <c r="D35" s="199">
        <v>69.91</v>
      </c>
      <c r="E35" s="199">
        <v>12.12</v>
      </c>
      <c r="F35" s="88">
        <f t="shared" si="0"/>
        <v>82.03</v>
      </c>
      <c r="G35" s="199"/>
      <c r="H35" s="696" t="s">
        <v>200</v>
      </c>
      <c r="I35" s="697"/>
      <c r="J35" s="249"/>
      <c r="K35" s="249"/>
      <c r="L35" s="249"/>
      <c r="M35" s="249"/>
      <c r="N35" s="249"/>
      <c r="O35" s="249"/>
    </row>
    <row r="36" spans="1:15" s="175" customFormat="1" ht="13.5" customHeight="1" x14ac:dyDescent="0.45">
      <c r="A36" s="192" t="s">
        <v>209</v>
      </c>
      <c r="B36" s="193">
        <v>5</v>
      </c>
      <c r="C36" s="194" t="s">
        <v>13</v>
      </c>
      <c r="D36" s="195">
        <v>76.819999999999993</v>
      </c>
      <c r="E36" s="195">
        <v>13.31</v>
      </c>
      <c r="F36" s="11">
        <f t="shared" si="0"/>
        <v>90.13</v>
      </c>
      <c r="G36" s="201"/>
      <c r="H36" s="248">
        <v>1399</v>
      </c>
      <c r="I36" s="222">
        <f>SUM(H36*F36)</f>
        <v>126091.87</v>
      </c>
      <c r="J36" s="243"/>
      <c r="K36" s="243"/>
      <c r="L36" s="243"/>
      <c r="M36" s="243"/>
      <c r="N36" s="243"/>
      <c r="O36" s="243"/>
    </row>
    <row r="37" spans="1:15" ht="13.5" customHeight="1" x14ac:dyDescent="0.45">
      <c r="A37" s="192" t="s">
        <v>210</v>
      </c>
      <c r="B37" s="193">
        <v>5</v>
      </c>
      <c r="C37" s="194" t="s">
        <v>13</v>
      </c>
      <c r="D37" s="195">
        <v>56.61</v>
      </c>
      <c r="E37" s="195">
        <v>9.81</v>
      </c>
      <c r="F37" s="11">
        <f t="shared" si="0"/>
        <v>66.42</v>
      </c>
      <c r="G37" s="201"/>
      <c r="H37" s="248">
        <v>1399</v>
      </c>
      <c r="I37" s="222">
        <f>SUM(H37*F37)</f>
        <v>92921.58</v>
      </c>
      <c r="J37" s="246" t="s">
        <v>228</v>
      </c>
      <c r="K37" s="246">
        <v>-2</v>
      </c>
      <c r="L37" s="246">
        <v>4.97</v>
      </c>
      <c r="M37" s="244">
        <v>772</v>
      </c>
      <c r="N37" s="245">
        <f>SUM(M37*L37)</f>
        <v>3836.8399999999997</v>
      </c>
      <c r="O37" s="247">
        <f>N37+I37</f>
        <v>96758.42</v>
      </c>
    </row>
    <row r="38" spans="1:15" ht="13.5" customHeight="1" x14ac:dyDescent="0.45">
      <c r="A38" s="180" t="s">
        <v>36</v>
      </c>
      <c r="B38" s="181">
        <v>5</v>
      </c>
      <c r="C38" s="182" t="s">
        <v>13</v>
      </c>
      <c r="D38" s="184">
        <v>62.56</v>
      </c>
      <c r="E38" s="184">
        <v>10.84</v>
      </c>
      <c r="F38" s="11">
        <f t="shared" si="0"/>
        <v>73.400000000000006</v>
      </c>
      <c r="G38" s="184"/>
      <c r="H38" s="248">
        <v>1399</v>
      </c>
      <c r="I38" s="222">
        <f>SUM(H38*F38)</f>
        <v>102686.6</v>
      </c>
      <c r="J38" s="243"/>
      <c r="K38" s="243"/>
      <c r="L38" s="243"/>
      <c r="M38" s="243"/>
      <c r="N38" s="243"/>
      <c r="O38" s="243"/>
    </row>
    <row r="39" spans="1:15" ht="13.5" customHeight="1" x14ac:dyDescent="0.45">
      <c r="A39" s="7"/>
      <c r="B39" s="8"/>
      <c r="C39" s="9"/>
      <c r="D39" s="11"/>
      <c r="E39" s="10"/>
      <c r="F39" s="11"/>
      <c r="G39" s="10"/>
      <c r="H39" s="13"/>
      <c r="I39" s="222"/>
      <c r="J39" s="243"/>
      <c r="K39" s="243"/>
      <c r="L39" s="243"/>
      <c r="M39" s="243"/>
      <c r="N39" s="243"/>
      <c r="O39" s="243"/>
    </row>
    <row r="40" spans="1:15" ht="13.5" customHeight="1" x14ac:dyDescent="0.45">
      <c r="A40" s="84" t="s">
        <v>37</v>
      </c>
      <c r="B40" s="85">
        <v>6</v>
      </c>
      <c r="C40" s="86" t="s">
        <v>13</v>
      </c>
      <c r="D40" s="87">
        <v>65.819999999999993</v>
      </c>
      <c r="E40" s="87">
        <v>11.41</v>
      </c>
      <c r="F40" s="88">
        <f t="shared" si="0"/>
        <v>77.22999999999999</v>
      </c>
      <c r="G40" s="87"/>
      <c r="H40" s="694" t="s">
        <v>200</v>
      </c>
      <c r="I40" s="695"/>
      <c r="J40" s="249"/>
      <c r="K40" s="249"/>
      <c r="L40" s="249"/>
      <c r="M40" s="249"/>
      <c r="N40" s="249"/>
      <c r="O40" s="249"/>
    </row>
    <row r="41" spans="1:15" ht="13.5" customHeight="1" x14ac:dyDescent="0.45">
      <c r="A41" s="811" t="s">
        <v>38</v>
      </c>
      <c r="B41" s="812">
        <v>6</v>
      </c>
      <c r="C41" s="813" t="s">
        <v>13</v>
      </c>
      <c r="D41" s="814">
        <v>67.959999999999994</v>
      </c>
      <c r="E41" s="814">
        <v>11.78</v>
      </c>
      <c r="F41" s="815">
        <f t="shared" si="0"/>
        <v>79.739999999999995</v>
      </c>
      <c r="G41" s="814"/>
      <c r="H41" s="706" t="s">
        <v>200</v>
      </c>
      <c r="I41" s="706"/>
      <c r="J41" s="816"/>
      <c r="K41" s="816"/>
      <c r="L41" s="816"/>
      <c r="M41" s="816"/>
      <c r="N41" s="816"/>
      <c r="O41" s="816"/>
    </row>
    <row r="42" spans="1:15" ht="13.5" customHeight="1" x14ac:dyDescent="0.45">
      <c r="A42" s="196" t="s">
        <v>39</v>
      </c>
      <c r="B42" s="197">
        <v>6</v>
      </c>
      <c r="C42" s="198" t="s">
        <v>19</v>
      </c>
      <c r="D42" s="199">
        <v>69.91</v>
      </c>
      <c r="E42" s="199">
        <v>12.12</v>
      </c>
      <c r="F42" s="88">
        <f t="shared" si="0"/>
        <v>82.03</v>
      </c>
      <c r="G42" s="199"/>
      <c r="H42" s="696" t="s">
        <v>200</v>
      </c>
      <c r="I42" s="697"/>
      <c r="J42" s="249"/>
      <c r="K42" s="249"/>
      <c r="L42" s="249"/>
      <c r="M42" s="249"/>
      <c r="N42" s="249"/>
      <c r="O42" s="249"/>
    </row>
    <row r="43" spans="1:15" ht="13.5" customHeight="1" x14ac:dyDescent="0.45">
      <c r="A43" s="192" t="s">
        <v>207</v>
      </c>
      <c r="B43" s="193">
        <v>6</v>
      </c>
      <c r="C43" s="194" t="s">
        <v>13</v>
      </c>
      <c r="D43" s="195">
        <v>76.819999999999993</v>
      </c>
      <c r="E43" s="195">
        <v>13.31</v>
      </c>
      <c r="F43" s="11">
        <f t="shared" si="0"/>
        <v>90.13</v>
      </c>
      <c r="G43" s="201"/>
      <c r="H43" s="248">
        <v>1399</v>
      </c>
      <c r="I43" s="222">
        <f>SUM(H43*F43)</f>
        <v>126091.87</v>
      </c>
      <c r="J43" s="243"/>
      <c r="K43" s="243"/>
      <c r="L43" s="243"/>
      <c r="M43" s="243"/>
      <c r="N43" s="243"/>
      <c r="O43" s="243"/>
    </row>
    <row r="44" spans="1:15" s="175" customFormat="1" ht="13.5" customHeight="1" x14ac:dyDescent="0.45">
      <c r="A44" s="192" t="s">
        <v>208</v>
      </c>
      <c r="B44" s="193">
        <v>6</v>
      </c>
      <c r="C44" s="194" t="s">
        <v>13</v>
      </c>
      <c r="D44" s="195">
        <v>56.61</v>
      </c>
      <c r="E44" s="195">
        <v>9.81</v>
      </c>
      <c r="F44" s="11">
        <f t="shared" si="0"/>
        <v>66.42</v>
      </c>
      <c r="G44" s="201"/>
      <c r="H44" s="248">
        <v>1399</v>
      </c>
      <c r="I44" s="222">
        <f>SUM(H44*F44)</f>
        <v>92921.58</v>
      </c>
      <c r="J44" s="243"/>
      <c r="K44" s="243"/>
      <c r="L44" s="243"/>
      <c r="M44" s="243"/>
      <c r="N44" s="243"/>
      <c r="O44" s="243"/>
    </row>
    <row r="45" spans="1:15" ht="13.5" customHeight="1" x14ac:dyDescent="0.45">
      <c r="A45" s="202" t="s">
        <v>41</v>
      </c>
      <c r="B45" s="203">
        <v>6</v>
      </c>
      <c r="C45" s="204" t="s">
        <v>13</v>
      </c>
      <c r="D45" s="205">
        <v>62.56</v>
      </c>
      <c r="E45" s="205">
        <v>10.84</v>
      </c>
      <c r="F45" s="88">
        <f t="shared" si="0"/>
        <v>73.400000000000006</v>
      </c>
      <c r="G45" s="205"/>
      <c r="H45" s="700" t="s">
        <v>200</v>
      </c>
      <c r="I45" s="701"/>
      <c r="J45" s="249"/>
      <c r="K45" s="249"/>
      <c r="L45" s="249"/>
      <c r="M45" s="249"/>
      <c r="N45" s="249"/>
      <c r="O45" s="249"/>
    </row>
    <row r="46" spans="1:15" ht="13.5" customHeight="1" x14ac:dyDescent="0.45">
      <c r="A46" s="7"/>
      <c r="B46" s="8"/>
      <c r="C46" s="9"/>
      <c r="D46" s="11"/>
      <c r="E46" s="10"/>
      <c r="F46" s="11"/>
      <c r="G46" s="10"/>
      <c r="H46" s="13"/>
      <c r="I46" s="222"/>
      <c r="J46" s="243"/>
      <c r="K46" s="243"/>
      <c r="L46" s="243"/>
      <c r="M46" s="243"/>
      <c r="N46" s="243"/>
      <c r="O46" s="243"/>
    </row>
    <row r="47" spans="1:15" ht="13.5" customHeight="1" x14ac:dyDescent="0.45">
      <c r="A47" s="84" t="s">
        <v>42</v>
      </c>
      <c r="B47" s="85">
        <v>7</v>
      </c>
      <c r="C47" s="86" t="s">
        <v>13</v>
      </c>
      <c r="D47" s="87">
        <v>65.819999999999993</v>
      </c>
      <c r="E47" s="87">
        <v>11.41</v>
      </c>
      <c r="F47" s="88">
        <f t="shared" si="0"/>
        <v>77.22999999999999</v>
      </c>
      <c r="G47" s="87"/>
      <c r="H47" s="694" t="s">
        <v>200</v>
      </c>
      <c r="I47" s="695"/>
      <c r="J47" s="226"/>
      <c r="K47" s="226"/>
      <c r="L47" s="226"/>
      <c r="M47" s="226"/>
      <c r="N47" s="226"/>
      <c r="O47" s="226"/>
    </row>
    <row r="48" spans="1:15" ht="13.5" customHeight="1" x14ac:dyDescent="0.45">
      <c r="A48" s="84" t="s">
        <v>43</v>
      </c>
      <c r="B48" s="85">
        <v>7</v>
      </c>
      <c r="C48" s="86" t="s">
        <v>13</v>
      </c>
      <c r="D48" s="87">
        <v>67.959999999999994</v>
      </c>
      <c r="E48" s="87">
        <v>11.78</v>
      </c>
      <c r="F48" s="88">
        <f t="shared" si="0"/>
        <v>79.739999999999995</v>
      </c>
      <c r="G48" s="87"/>
      <c r="H48" s="694" t="s">
        <v>200</v>
      </c>
      <c r="I48" s="695"/>
      <c r="J48" s="226"/>
      <c r="K48" s="226"/>
      <c r="L48" s="226"/>
      <c r="M48" s="226"/>
      <c r="N48" s="226"/>
      <c r="O48" s="226"/>
    </row>
    <row r="49" spans="1:15" ht="13.5" customHeight="1" x14ac:dyDescent="0.45">
      <c r="A49" s="196" t="s">
        <v>44</v>
      </c>
      <c r="B49" s="197">
        <v>7</v>
      </c>
      <c r="C49" s="198" t="s">
        <v>19</v>
      </c>
      <c r="D49" s="199">
        <v>69.91</v>
      </c>
      <c r="E49" s="199">
        <v>12.12</v>
      </c>
      <c r="F49" s="88">
        <f t="shared" si="0"/>
        <v>82.03</v>
      </c>
      <c r="G49" s="199"/>
      <c r="H49" s="696" t="s">
        <v>200</v>
      </c>
      <c r="I49" s="697"/>
      <c r="J49" s="226"/>
      <c r="K49" s="226"/>
      <c r="L49" s="226"/>
      <c r="M49" s="226"/>
      <c r="N49" s="226"/>
      <c r="O49" s="226"/>
    </row>
    <row r="50" spans="1:15" s="175" customFormat="1" ht="13.5" customHeight="1" x14ac:dyDescent="0.45">
      <c r="A50" s="192" t="s">
        <v>205</v>
      </c>
      <c r="B50" s="193">
        <v>7</v>
      </c>
      <c r="C50" s="194" t="s">
        <v>13</v>
      </c>
      <c r="D50" s="195">
        <v>76.819999999999993</v>
      </c>
      <c r="E50" s="195">
        <v>13.31</v>
      </c>
      <c r="F50" s="11">
        <f t="shared" si="0"/>
        <v>90.13</v>
      </c>
      <c r="G50" s="201"/>
      <c r="H50" s="25">
        <v>1414</v>
      </c>
      <c r="I50" s="224">
        <f>SUM(H50*F50)</f>
        <v>127443.81999999999</v>
      </c>
      <c r="J50" s="225"/>
      <c r="K50" s="225"/>
      <c r="L50" s="225"/>
      <c r="M50" s="225"/>
      <c r="N50" s="225"/>
      <c r="O50" s="225"/>
    </row>
    <row r="51" spans="1:15" ht="13.5" customHeight="1" x14ac:dyDescent="0.45">
      <c r="A51" s="231" t="s">
        <v>206</v>
      </c>
      <c r="B51" s="232">
        <v>7</v>
      </c>
      <c r="C51" s="233" t="s">
        <v>13</v>
      </c>
      <c r="D51" s="234">
        <v>56.61</v>
      </c>
      <c r="E51" s="234">
        <v>9.81</v>
      </c>
      <c r="F51" s="227">
        <f t="shared" si="0"/>
        <v>66.42</v>
      </c>
      <c r="G51" s="235"/>
      <c r="H51" s="228">
        <v>1414</v>
      </c>
      <c r="I51" s="229">
        <f>SUM(H51*F51)</f>
        <v>93917.88</v>
      </c>
      <c r="J51" s="230"/>
      <c r="K51" s="230"/>
      <c r="L51" s="230"/>
      <c r="M51" s="230"/>
      <c r="N51" s="230"/>
      <c r="O51" s="230"/>
    </row>
    <row r="52" spans="1:15" ht="13.5" customHeight="1" x14ac:dyDescent="0.45">
      <c r="A52" s="185" t="s">
        <v>46</v>
      </c>
      <c r="B52" s="109">
        <v>7</v>
      </c>
      <c r="C52" s="186" t="s">
        <v>13</v>
      </c>
      <c r="D52" s="187">
        <v>62.56</v>
      </c>
      <c r="E52" s="187">
        <v>10.84</v>
      </c>
      <c r="F52" s="236">
        <f t="shared" si="0"/>
        <v>73.400000000000006</v>
      </c>
      <c r="G52" s="187"/>
      <c r="H52" s="237">
        <v>1414</v>
      </c>
      <c r="I52" s="238">
        <f>SUM(H52*F52)</f>
        <v>103787.6</v>
      </c>
      <c r="J52" s="225"/>
      <c r="K52" s="225"/>
      <c r="L52" s="225"/>
      <c r="M52" s="225"/>
      <c r="N52" s="225"/>
      <c r="O52" s="225"/>
    </row>
    <row r="53" spans="1:15" ht="13.5" customHeight="1" x14ac:dyDescent="0.45">
      <c r="A53" s="185"/>
      <c r="B53" s="109"/>
      <c r="C53" s="186"/>
      <c r="D53" s="236"/>
      <c r="E53" s="187"/>
      <c r="F53" s="236"/>
      <c r="G53" s="187"/>
      <c r="H53" s="239"/>
      <c r="I53" s="238"/>
      <c r="J53" s="225"/>
      <c r="K53" s="225"/>
      <c r="L53" s="225"/>
      <c r="M53" s="225"/>
      <c r="N53" s="225"/>
      <c r="O53" s="225"/>
    </row>
    <row r="54" spans="1:15" ht="13.5" customHeight="1" x14ac:dyDescent="0.45">
      <c r="A54" s="188" t="s">
        <v>47</v>
      </c>
      <c r="B54" s="189">
        <v>8</v>
      </c>
      <c r="C54" s="190" t="s">
        <v>13</v>
      </c>
      <c r="D54" s="191">
        <v>65.819999999999993</v>
      </c>
      <c r="E54" s="191">
        <v>11.41</v>
      </c>
      <c r="F54" s="240">
        <f t="shared" si="0"/>
        <v>77.22999999999999</v>
      </c>
      <c r="G54" s="191"/>
      <c r="H54" s="699" t="s">
        <v>200</v>
      </c>
      <c r="I54" s="699"/>
      <c r="J54" s="226"/>
      <c r="K54" s="226"/>
      <c r="L54" s="226"/>
      <c r="M54" s="226"/>
      <c r="N54" s="226"/>
      <c r="O54" s="226"/>
    </row>
    <row r="55" spans="1:15" ht="13.5" customHeight="1" x14ac:dyDescent="0.45">
      <c r="A55" s="188" t="s">
        <v>48</v>
      </c>
      <c r="B55" s="189">
        <v>8</v>
      </c>
      <c r="C55" s="190" t="s">
        <v>13</v>
      </c>
      <c r="D55" s="191">
        <v>67.959999999999994</v>
      </c>
      <c r="E55" s="191">
        <v>11.78</v>
      </c>
      <c r="F55" s="240">
        <f t="shared" si="0"/>
        <v>79.739999999999995</v>
      </c>
      <c r="G55" s="191"/>
      <c r="H55" s="698" t="s">
        <v>200</v>
      </c>
      <c r="I55" s="698"/>
      <c r="J55" s="226"/>
      <c r="K55" s="226"/>
      <c r="L55" s="226"/>
      <c r="M55" s="226"/>
      <c r="N55" s="226"/>
      <c r="O55" s="226"/>
    </row>
    <row r="56" spans="1:15" ht="13.5" customHeight="1" x14ac:dyDescent="0.45">
      <c r="A56" s="553" t="s">
        <v>49</v>
      </c>
      <c r="B56" s="554">
        <v>8</v>
      </c>
      <c r="C56" s="555" t="s">
        <v>19</v>
      </c>
      <c r="D56" s="556">
        <v>69.91</v>
      </c>
      <c r="E56" s="556">
        <v>12.12</v>
      </c>
      <c r="F56" s="557">
        <f t="shared" si="0"/>
        <v>82.03</v>
      </c>
      <c r="G56" s="556"/>
      <c r="H56" s="706" t="s">
        <v>200</v>
      </c>
      <c r="I56" s="706"/>
      <c r="J56" s="558"/>
      <c r="K56" s="558"/>
      <c r="L56" s="558"/>
      <c r="M56" s="558"/>
      <c r="N56" s="558"/>
      <c r="O56" s="558"/>
    </row>
    <row r="57" spans="1:15" s="175" customFormat="1" ht="13.5" customHeight="1" x14ac:dyDescent="0.45">
      <c r="A57" s="192" t="s">
        <v>203</v>
      </c>
      <c r="B57" s="193">
        <v>8</v>
      </c>
      <c r="C57" s="194" t="s">
        <v>13</v>
      </c>
      <c r="D57" s="195">
        <v>76.819999999999993</v>
      </c>
      <c r="E57" s="195">
        <v>13.31</v>
      </c>
      <c r="F57" s="236">
        <f t="shared" si="0"/>
        <v>90.13</v>
      </c>
      <c r="G57" s="201"/>
      <c r="H57" s="237">
        <v>1414</v>
      </c>
      <c r="I57" s="238">
        <f>SUM(H57*F57)</f>
        <v>127443.81999999999</v>
      </c>
      <c r="J57" s="225"/>
      <c r="K57" s="225"/>
      <c r="L57" s="225"/>
      <c r="M57" s="225"/>
      <c r="N57" s="225"/>
      <c r="O57" s="225"/>
    </row>
    <row r="58" spans="1:15" ht="13.5" customHeight="1" x14ac:dyDescent="0.45">
      <c r="A58" s="212" t="s">
        <v>204</v>
      </c>
      <c r="B58" s="213">
        <v>8</v>
      </c>
      <c r="C58" s="132" t="s">
        <v>13</v>
      </c>
      <c r="D58" s="214">
        <v>56.61</v>
      </c>
      <c r="E58" s="214">
        <v>9.81</v>
      </c>
      <c r="F58" s="236">
        <f t="shared" si="0"/>
        <v>66.42</v>
      </c>
      <c r="G58" s="215"/>
      <c r="H58" s="237">
        <v>1414</v>
      </c>
      <c r="I58" s="238">
        <f>SUM(H58*F58)</f>
        <v>93917.88</v>
      </c>
      <c r="J58" s="443"/>
      <c r="K58" s="443"/>
      <c r="L58" s="443"/>
      <c r="M58" s="443"/>
      <c r="N58" s="443"/>
      <c r="O58" s="443"/>
    </row>
    <row r="59" spans="1:15" ht="13.5" customHeight="1" x14ac:dyDescent="0.45">
      <c r="A59" s="188" t="s">
        <v>51</v>
      </c>
      <c r="B59" s="189">
        <v>8</v>
      </c>
      <c r="C59" s="190" t="s">
        <v>13</v>
      </c>
      <c r="D59" s="191">
        <v>62.56</v>
      </c>
      <c r="E59" s="191">
        <v>10.84</v>
      </c>
      <c r="F59" s="240">
        <f t="shared" si="0"/>
        <v>73.400000000000006</v>
      </c>
      <c r="G59" s="191"/>
      <c r="H59" s="702" t="s">
        <v>200</v>
      </c>
      <c r="I59" s="703"/>
      <c r="J59" s="226"/>
      <c r="K59" s="226"/>
      <c r="L59" s="226"/>
      <c r="M59" s="226"/>
      <c r="N59" s="226"/>
      <c r="O59" s="226"/>
    </row>
    <row r="60" spans="1:15" ht="13.5" customHeight="1" x14ac:dyDescent="0.45">
      <c r="A60" s="185"/>
      <c r="B60" s="109"/>
      <c r="C60" s="186"/>
      <c r="D60" s="236"/>
      <c r="E60" s="187"/>
      <c r="F60" s="236"/>
      <c r="G60" s="187"/>
      <c r="H60" s="239"/>
      <c r="I60" s="238"/>
      <c r="J60" s="225"/>
      <c r="K60" s="225"/>
      <c r="L60" s="225"/>
      <c r="M60" s="225"/>
      <c r="N60" s="225"/>
      <c r="O60" s="225"/>
    </row>
    <row r="61" spans="1:15" ht="13.5" customHeight="1" x14ac:dyDescent="0.45">
      <c r="A61" s="188" t="s">
        <v>52</v>
      </c>
      <c r="B61" s="189">
        <v>9</v>
      </c>
      <c r="C61" s="190" t="s">
        <v>13</v>
      </c>
      <c r="D61" s="191">
        <v>65.819999999999993</v>
      </c>
      <c r="E61" s="191">
        <v>11.41</v>
      </c>
      <c r="F61" s="240">
        <f t="shared" si="0"/>
        <v>77.22999999999999</v>
      </c>
      <c r="G61" s="191"/>
      <c r="H61" s="699" t="s">
        <v>200</v>
      </c>
      <c r="I61" s="699"/>
      <c r="J61" s="226"/>
      <c r="K61" s="226"/>
      <c r="L61" s="226"/>
      <c r="M61" s="226"/>
      <c r="N61" s="226"/>
      <c r="O61" s="226"/>
    </row>
    <row r="62" spans="1:15" ht="13.5" customHeight="1" x14ac:dyDescent="0.45">
      <c r="A62" s="188" t="s">
        <v>53</v>
      </c>
      <c r="B62" s="189">
        <v>9</v>
      </c>
      <c r="C62" s="190" t="s">
        <v>13</v>
      </c>
      <c r="D62" s="191">
        <v>67.959999999999994</v>
      </c>
      <c r="E62" s="191">
        <v>11.78</v>
      </c>
      <c r="F62" s="240">
        <f t="shared" si="0"/>
        <v>79.739999999999995</v>
      </c>
      <c r="G62" s="191"/>
      <c r="H62" s="698" t="s">
        <v>200</v>
      </c>
      <c r="I62" s="698"/>
      <c r="J62" s="226"/>
      <c r="K62" s="226"/>
      <c r="L62" s="226"/>
      <c r="M62" s="226"/>
      <c r="N62" s="226"/>
      <c r="O62" s="226"/>
    </row>
    <row r="63" spans="1:15" ht="13.5" customHeight="1" x14ac:dyDescent="0.45">
      <c r="A63" s="185" t="s">
        <v>54</v>
      </c>
      <c r="B63" s="109">
        <v>9</v>
      </c>
      <c r="C63" s="186" t="s">
        <v>19</v>
      </c>
      <c r="D63" s="187">
        <v>69.91</v>
      </c>
      <c r="E63" s="187">
        <v>12.12</v>
      </c>
      <c r="F63" s="236">
        <f t="shared" si="0"/>
        <v>82.03</v>
      </c>
      <c r="G63" s="187"/>
      <c r="H63" s="237">
        <v>1426</v>
      </c>
      <c r="I63" s="238">
        <f>SUM(H63*F63)</f>
        <v>116974.78</v>
      </c>
      <c r="J63" s="443"/>
      <c r="K63" s="443"/>
      <c r="L63" s="443"/>
      <c r="M63" s="443"/>
      <c r="N63" s="443"/>
      <c r="O63" s="443"/>
    </row>
    <row r="64" spans="1:15" s="175" customFormat="1" ht="13.5" customHeight="1" x14ac:dyDescent="0.45">
      <c r="A64" s="192" t="s">
        <v>201</v>
      </c>
      <c r="B64" s="193">
        <v>9</v>
      </c>
      <c r="C64" s="194" t="s">
        <v>13</v>
      </c>
      <c r="D64" s="195">
        <v>76.819999999999993</v>
      </c>
      <c r="E64" s="195">
        <v>13.31</v>
      </c>
      <c r="F64" s="236">
        <f t="shared" si="0"/>
        <v>90.13</v>
      </c>
      <c r="G64" s="201"/>
      <c r="H64" s="237">
        <v>1426</v>
      </c>
      <c r="I64" s="238">
        <f>SUM(H64*F64)</f>
        <v>128525.37999999999</v>
      </c>
      <c r="J64" s="225"/>
      <c r="K64" s="225"/>
      <c r="L64" s="225"/>
      <c r="M64" s="225"/>
      <c r="N64" s="225"/>
      <c r="O64" s="225"/>
    </row>
    <row r="65" spans="1:15" ht="13.5" customHeight="1" x14ac:dyDescent="0.45">
      <c r="A65" s="192" t="s">
        <v>202</v>
      </c>
      <c r="B65" s="193">
        <v>9</v>
      </c>
      <c r="C65" s="194" t="s">
        <v>13</v>
      </c>
      <c r="D65" s="195">
        <v>56.61</v>
      </c>
      <c r="E65" s="195">
        <v>9.81</v>
      </c>
      <c r="F65" s="236">
        <f t="shared" si="0"/>
        <v>66.42</v>
      </c>
      <c r="G65" s="201"/>
      <c r="H65" s="237">
        <v>1426</v>
      </c>
      <c r="I65" s="238">
        <f>SUM(H65*F65)</f>
        <v>94714.92</v>
      </c>
      <c r="J65" s="225"/>
      <c r="K65" s="225"/>
      <c r="L65" s="225"/>
      <c r="M65" s="225"/>
      <c r="N65" s="225"/>
      <c r="O65" s="225"/>
    </row>
    <row r="66" spans="1:15" ht="13.5" customHeight="1" x14ac:dyDescent="0.45">
      <c r="A66" s="185" t="s">
        <v>56</v>
      </c>
      <c r="B66" s="109">
        <v>9</v>
      </c>
      <c r="C66" s="186" t="s">
        <v>13</v>
      </c>
      <c r="D66" s="187">
        <v>62.56</v>
      </c>
      <c r="E66" s="187">
        <v>10.84</v>
      </c>
      <c r="F66" s="236">
        <f t="shared" si="0"/>
        <v>73.400000000000006</v>
      </c>
      <c r="G66" s="187"/>
      <c r="H66" s="237">
        <v>1426</v>
      </c>
      <c r="I66" s="238">
        <f>SUM(H66*F66)</f>
        <v>104668.40000000001</v>
      </c>
      <c r="J66" s="225"/>
      <c r="K66" s="225"/>
      <c r="L66" s="225"/>
      <c r="M66" s="225"/>
      <c r="N66" s="225"/>
      <c r="O66" s="225"/>
    </row>
    <row r="67" spans="1:15" ht="13.5" customHeight="1" x14ac:dyDescent="0.45">
      <c r="A67" s="27"/>
      <c r="B67" s="28"/>
      <c r="C67" s="29"/>
      <c r="D67" s="30"/>
      <c r="E67" s="30"/>
      <c r="F67" s="28"/>
      <c r="G67" s="29"/>
      <c r="H67" s="31"/>
      <c r="I67" s="32"/>
    </row>
    <row r="68" spans="1:15" ht="13.5" customHeight="1" x14ac:dyDescent="0.45">
      <c r="A68" s="27"/>
      <c r="B68" s="28"/>
      <c r="C68" s="29"/>
      <c r="D68" s="30"/>
      <c r="E68" s="30"/>
      <c r="F68" s="28"/>
      <c r="G68" s="29"/>
      <c r="H68" s="31"/>
      <c r="I68" s="32"/>
    </row>
    <row r="69" spans="1:15" ht="13.5" customHeight="1" x14ac:dyDescent="0.45">
      <c r="A69" s="27"/>
      <c r="B69" s="28"/>
      <c r="C69" s="29"/>
      <c r="D69" s="30"/>
      <c r="E69" s="30"/>
      <c r="F69" s="28"/>
      <c r="G69" s="29"/>
      <c r="H69" s="31"/>
      <c r="I69" s="32"/>
    </row>
    <row r="70" spans="1:15" ht="27" customHeight="1" x14ac:dyDescent="0.45">
      <c r="A70" s="27"/>
      <c r="B70" s="28"/>
      <c r="C70" s="29"/>
      <c r="D70" s="30"/>
      <c r="E70" s="30"/>
      <c r="F70" s="28"/>
      <c r="G70" s="29"/>
      <c r="H70" s="31"/>
      <c r="I70" s="32"/>
    </row>
    <row r="71" spans="1:15" ht="12.75" customHeight="1" x14ac:dyDescent="0.45">
      <c r="A71" s="27"/>
      <c r="B71" s="28"/>
      <c r="C71" s="29"/>
      <c r="D71" s="30"/>
      <c r="E71" s="30"/>
      <c r="F71" s="28"/>
      <c r="G71" s="29"/>
      <c r="H71" s="31"/>
      <c r="I71" s="32"/>
    </row>
    <row r="72" spans="1:15" ht="12.75" customHeight="1" x14ac:dyDescent="0.45">
      <c r="A72" s="27"/>
      <c r="B72" s="28"/>
      <c r="C72" s="29"/>
      <c r="D72" s="30"/>
      <c r="E72" s="30"/>
      <c r="F72" s="28"/>
      <c r="G72" s="29"/>
      <c r="H72" s="31"/>
      <c r="I72" s="32"/>
    </row>
    <row r="73" spans="1:15" ht="12.75" customHeight="1" x14ac:dyDescent="0.45">
      <c r="A73" s="27"/>
      <c r="B73" s="28"/>
      <c r="C73" s="29"/>
      <c r="D73" s="30"/>
      <c r="E73" s="30"/>
      <c r="F73" s="28"/>
      <c r="G73" s="29"/>
      <c r="H73" s="31"/>
      <c r="I73" s="32"/>
    </row>
    <row r="74" spans="1:15" ht="12.75" customHeight="1" x14ac:dyDescent="0.45">
      <c r="A74" s="27"/>
      <c r="B74" s="28"/>
      <c r="C74" s="29"/>
      <c r="D74" s="30"/>
      <c r="E74" s="30"/>
      <c r="F74" s="28"/>
      <c r="G74" s="29"/>
      <c r="H74" s="31"/>
      <c r="I74" s="32"/>
    </row>
    <row r="75" spans="1:15" ht="12.75" customHeight="1" x14ac:dyDescent="0.45">
      <c r="A75" s="27"/>
      <c r="B75" s="28"/>
      <c r="C75" s="29"/>
      <c r="D75" s="30"/>
      <c r="E75" s="30"/>
      <c r="F75" s="28"/>
      <c r="G75" s="29"/>
      <c r="H75" s="31"/>
      <c r="I75" s="32"/>
    </row>
    <row r="76" spans="1:15" ht="12.75" customHeight="1" x14ac:dyDescent="0.45">
      <c r="A76" s="27"/>
      <c r="B76" s="28"/>
      <c r="C76" s="29"/>
      <c r="D76" s="30"/>
      <c r="E76" s="30"/>
      <c r="F76" s="28"/>
      <c r="G76" s="29"/>
      <c r="H76" s="31"/>
      <c r="I76" s="32"/>
    </row>
    <row r="77" spans="1:15" ht="12.75" customHeight="1" x14ac:dyDescent="0.45">
      <c r="A77" s="27"/>
      <c r="B77" s="28"/>
      <c r="C77" s="29"/>
      <c r="D77" s="30"/>
      <c r="E77" s="30"/>
      <c r="F77" s="28"/>
      <c r="G77" s="29"/>
      <c r="H77" s="31"/>
      <c r="I77" s="32"/>
    </row>
    <row r="78" spans="1:15" ht="12.75" customHeight="1" x14ac:dyDescent="0.45">
      <c r="A78" s="27"/>
      <c r="B78" s="28"/>
      <c r="C78" s="29"/>
      <c r="D78" s="30"/>
      <c r="E78" s="30"/>
      <c r="F78" s="28"/>
      <c r="G78" s="29"/>
      <c r="H78" s="31"/>
      <c r="I78" s="32"/>
    </row>
    <row r="79" spans="1:15" ht="11.25" customHeight="1" x14ac:dyDescent="0.45">
      <c r="A79" s="27"/>
      <c r="B79" s="28"/>
      <c r="C79" s="29"/>
      <c r="D79" s="30"/>
      <c r="E79" s="30"/>
      <c r="F79" s="28"/>
      <c r="G79" s="29"/>
      <c r="H79" s="31"/>
      <c r="I79" s="32"/>
    </row>
    <row r="80" spans="1:15" ht="12.75" customHeight="1" x14ac:dyDescent="0.45">
      <c r="A80" s="27"/>
      <c r="B80" s="28"/>
      <c r="C80" s="29"/>
      <c r="D80" s="30"/>
      <c r="E80" s="30"/>
      <c r="F80" s="28"/>
      <c r="G80" s="29"/>
      <c r="H80" s="31"/>
      <c r="I80" s="32"/>
    </row>
    <row r="81" spans="1:9" ht="12.75" customHeight="1" x14ac:dyDescent="0.45">
      <c r="A81" s="27"/>
      <c r="B81" s="28"/>
      <c r="C81" s="29"/>
      <c r="D81" s="30"/>
      <c r="E81" s="30"/>
      <c r="F81" s="28"/>
      <c r="G81" s="29"/>
      <c r="H81" s="31"/>
      <c r="I81" s="32"/>
    </row>
    <row r="82" spans="1:9" ht="12.75" customHeight="1" x14ac:dyDescent="0.45">
      <c r="A82" s="27"/>
      <c r="B82" s="28"/>
      <c r="C82" s="29"/>
      <c r="D82" s="30"/>
      <c r="E82" s="30"/>
      <c r="F82" s="28"/>
      <c r="G82" s="29"/>
      <c r="H82" s="31"/>
      <c r="I82" s="32"/>
    </row>
    <row r="83" spans="1:9" ht="12.75" customHeight="1" x14ac:dyDescent="0.45">
      <c r="A83" s="27"/>
      <c r="B83" s="28"/>
      <c r="C83" s="29"/>
      <c r="D83" s="30"/>
      <c r="E83" s="30"/>
      <c r="F83" s="28"/>
      <c r="G83" s="29"/>
      <c r="H83" s="31"/>
      <c r="I83" s="32"/>
    </row>
    <row r="84" spans="1:9" ht="12.75" customHeight="1" x14ac:dyDescent="0.45">
      <c r="A84" s="27"/>
      <c r="B84" s="28"/>
      <c r="C84" s="29"/>
      <c r="D84" s="30"/>
      <c r="E84" s="30"/>
      <c r="F84" s="28"/>
      <c r="G84" s="29"/>
      <c r="H84" s="31"/>
      <c r="I84" s="32"/>
    </row>
    <row r="85" spans="1:9" ht="12.75" customHeight="1" x14ac:dyDescent="0.45">
      <c r="A85" s="27"/>
      <c r="B85" s="28"/>
      <c r="C85" s="29"/>
      <c r="D85" s="30"/>
      <c r="E85" s="30"/>
      <c r="F85" s="28"/>
      <c r="G85" s="29"/>
      <c r="H85" s="31"/>
      <c r="I85" s="32"/>
    </row>
    <row r="86" spans="1:9" ht="12.75" customHeight="1" x14ac:dyDescent="0.45">
      <c r="A86" s="27"/>
      <c r="B86" s="28"/>
      <c r="C86" s="29"/>
      <c r="D86" s="30"/>
      <c r="E86" s="30"/>
      <c r="F86" s="28"/>
      <c r="G86" s="29"/>
      <c r="H86" s="31"/>
      <c r="I86" s="32"/>
    </row>
    <row r="87" spans="1:9" ht="13.5" customHeight="1" x14ac:dyDescent="0.45">
      <c r="A87" s="27"/>
      <c r="B87" s="28"/>
      <c r="C87" s="29"/>
      <c r="D87" s="30"/>
      <c r="E87" s="30"/>
      <c r="F87" s="28"/>
      <c r="G87" s="29"/>
      <c r="H87" s="31"/>
      <c r="I87" s="32"/>
    </row>
    <row r="88" spans="1:9" ht="13.5" customHeight="1" x14ac:dyDescent="0.45">
      <c r="A88" s="27"/>
      <c r="B88" s="28"/>
      <c r="C88" s="29"/>
      <c r="D88" s="30"/>
      <c r="E88" s="30"/>
      <c r="F88" s="28"/>
      <c r="G88" s="29"/>
      <c r="H88" s="31"/>
      <c r="I88" s="32"/>
    </row>
    <row r="89" spans="1:9" ht="13.5" customHeight="1" x14ac:dyDescent="0.45">
      <c r="A89" s="27"/>
      <c r="B89" s="28"/>
      <c r="C89" s="29"/>
      <c r="D89" s="30"/>
      <c r="E89" s="30"/>
      <c r="F89" s="28"/>
      <c r="G89" s="29"/>
      <c r="H89" s="31"/>
      <c r="I89" s="32"/>
    </row>
    <row r="90" spans="1:9" ht="13.5" customHeight="1" x14ac:dyDescent="0.45">
      <c r="A90" s="27"/>
      <c r="B90" s="28"/>
      <c r="C90" s="29"/>
      <c r="D90" s="30"/>
      <c r="E90" s="30"/>
      <c r="F90" s="28"/>
      <c r="G90" s="29"/>
      <c r="H90" s="31"/>
      <c r="I90" s="32"/>
    </row>
    <row r="91" spans="1:9" ht="13.5" customHeight="1" x14ac:dyDescent="0.45">
      <c r="A91" s="27"/>
      <c r="B91" s="28"/>
      <c r="C91" s="29"/>
      <c r="D91" s="30"/>
      <c r="E91" s="30"/>
      <c r="F91" s="28"/>
      <c r="G91" s="29"/>
      <c r="H91" s="31"/>
      <c r="I91" s="32"/>
    </row>
    <row r="92" spans="1:9" ht="13.5" customHeight="1" x14ac:dyDescent="0.45">
      <c r="A92" s="27"/>
      <c r="B92" s="28"/>
      <c r="C92" s="29"/>
      <c r="D92" s="30"/>
      <c r="E92" s="30"/>
      <c r="F92" s="28"/>
      <c r="G92" s="29"/>
      <c r="H92" s="31"/>
      <c r="I92" s="32"/>
    </row>
    <row r="93" spans="1:9" ht="13.5" customHeight="1" x14ac:dyDescent="0.45">
      <c r="A93" s="27"/>
      <c r="B93" s="28"/>
      <c r="C93" s="29"/>
      <c r="D93" s="30"/>
      <c r="E93" s="30"/>
      <c r="F93" s="28"/>
      <c r="G93" s="29"/>
      <c r="H93" s="31"/>
      <c r="I93" s="32"/>
    </row>
    <row r="94" spans="1:9" ht="13.5" customHeight="1" x14ac:dyDescent="0.45">
      <c r="A94" s="27"/>
      <c r="B94" s="28"/>
      <c r="C94" s="29"/>
      <c r="D94" s="30"/>
      <c r="E94" s="30"/>
      <c r="F94" s="28"/>
      <c r="G94" s="29"/>
      <c r="H94" s="31"/>
      <c r="I94" s="32"/>
    </row>
    <row r="95" spans="1:9" ht="13.5" customHeight="1" x14ac:dyDescent="0.45">
      <c r="A95" s="27"/>
      <c r="B95" s="28"/>
      <c r="C95" s="29"/>
      <c r="D95" s="30"/>
      <c r="E95" s="30"/>
      <c r="F95" s="28"/>
      <c r="G95" s="29"/>
      <c r="H95" s="31"/>
      <c r="I95" s="32"/>
    </row>
    <row r="96" spans="1:9" ht="13.5" customHeight="1" x14ac:dyDescent="0.45">
      <c r="A96" s="27"/>
      <c r="B96" s="28"/>
      <c r="C96" s="29"/>
      <c r="D96" s="30"/>
      <c r="E96" s="30"/>
      <c r="F96" s="28"/>
      <c r="G96" s="29"/>
      <c r="H96" s="31"/>
      <c r="I96" s="32"/>
    </row>
    <row r="97" spans="1:9" ht="13.5" customHeight="1" x14ac:dyDescent="0.45">
      <c r="A97" s="27"/>
      <c r="B97" s="28"/>
      <c r="C97" s="29"/>
      <c r="D97" s="30"/>
      <c r="E97" s="30"/>
      <c r="F97" s="28"/>
      <c r="G97" s="29"/>
      <c r="H97" s="31"/>
      <c r="I97" s="32"/>
    </row>
    <row r="98" spans="1:9" ht="13.5" customHeight="1" x14ac:dyDescent="0.45">
      <c r="A98" s="27"/>
      <c r="B98" s="28"/>
      <c r="C98" s="29"/>
      <c r="D98" s="30"/>
      <c r="E98" s="30"/>
      <c r="F98" s="28"/>
      <c r="G98" s="29"/>
      <c r="H98" s="31"/>
      <c r="I98" s="32"/>
    </row>
    <row r="99" spans="1:9" ht="13.5" customHeight="1" x14ac:dyDescent="0.45">
      <c r="A99" s="27"/>
      <c r="B99" s="28"/>
      <c r="C99" s="29"/>
      <c r="D99" s="30"/>
      <c r="E99" s="30"/>
      <c r="F99" s="28"/>
      <c r="G99" s="29"/>
      <c r="H99" s="31"/>
      <c r="I99" s="32"/>
    </row>
    <row r="100" spans="1:9" ht="13.5" customHeight="1" x14ac:dyDescent="0.45">
      <c r="A100" s="27"/>
      <c r="B100" s="28"/>
      <c r="C100" s="29"/>
      <c r="D100" s="30"/>
      <c r="E100" s="30"/>
      <c r="F100" s="28"/>
      <c r="G100" s="29"/>
      <c r="H100" s="31"/>
      <c r="I100" s="32"/>
    </row>
    <row r="101" spans="1:9" ht="13.5" customHeight="1" x14ac:dyDescent="0.45">
      <c r="A101" s="27"/>
      <c r="B101" s="28"/>
      <c r="C101" s="29"/>
      <c r="D101" s="30"/>
      <c r="E101" s="30"/>
      <c r="F101" s="28"/>
      <c r="G101" s="29"/>
      <c r="H101" s="31"/>
      <c r="I101" s="32"/>
    </row>
    <row r="102" spans="1:9" ht="13.5" customHeight="1" x14ac:dyDescent="0.45">
      <c r="A102" s="27"/>
      <c r="B102" s="28"/>
      <c r="C102" s="29"/>
      <c r="D102" s="30"/>
      <c r="E102" s="30"/>
      <c r="F102" s="28"/>
      <c r="G102" s="29"/>
      <c r="H102" s="31"/>
      <c r="I102" s="32"/>
    </row>
    <row r="103" spans="1:9" ht="13.5" customHeight="1" x14ac:dyDescent="0.45">
      <c r="A103" s="27"/>
      <c r="B103" s="28"/>
      <c r="C103" s="29"/>
      <c r="D103" s="30"/>
      <c r="E103" s="30"/>
      <c r="F103" s="28"/>
      <c r="G103" s="29"/>
      <c r="H103" s="31"/>
      <c r="I103" s="32"/>
    </row>
    <row r="104" spans="1:9" ht="13.5" customHeight="1" x14ac:dyDescent="0.45">
      <c r="A104" s="27"/>
      <c r="B104" s="28"/>
      <c r="C104" s="29"/>
      <c r="D104" s="30"/>
      <c r="E104" s="30"/>
      <c r="F104" s="28"/>
      <c r="G104" s="29"/>
      <c r="H104" s="31"/>
      <c r="I104" s="32"/>
    </row>
    <row r="105" spans="1:9" ht="13.5" customHeight="1" x14ac:dyDescent="0.45">
      <c r="A105" s="27"/>
      <c r="B105" s="28"/>
      <c r="C105" s="29"/>
      <c r="D105" s="30"/>
      <c r="E105" s="30"/>
      <c r="F105" s="28"/>
      <c r="G105" s="29"/>
      <c r="H105" s="31"/>
      <c r="I105" s="32"/>
    </row>
    <row r="106" spans="1:9" ht="13.5" customHeight="1" x14ac:dyDescent="0.45">
      <c r="A106" s="27"/>
      <c r="B106" s="28"/>
      <c r="C106" s="29"/>
      <c r="D106" s="30"/>
      <c r="E106" s="30"/>
      <c r="F106" s="28"/>
      <c r="G106" s="29"/>
      <c r="H106" s="31"/>
      <c r="I106" s="32"/>
    </row>
    <row r="107" spans="1:9" ht="13.5" customHeight="1" x14ac:dyDescent="0.45">
      <c r="A107" s="27"/>
      <c r="B107" s="28"/>
      <c r="C107" s="29"/>
      <c r="D107" s="30"/>
      <c r="E107" s="30"/>
      <c r="F107" s="28"/>
      <c r="G107" s="29"/>
      <c r="H107" s="31"/>
      <c r="I107" s="32"/>
    </row>
    <row r="108" spans="1:9" ht="13.5" customHeight="1" x14ac:dyDescent="0.45">
      <c r="A108" s="27"/>
      <c r="B108" s="28"/>
      <c r="C108" s="29"/>
      <c r="D108" s="30"/>
      <c r="E108" s="30"/>
      <c r="F108" s="28"/>
      <c r="G108" s="29"/>
      <c r="H108" s="31"/>
      <c r="I108" s="32"/>
    </row>
    <row r="109" spans="1:9" ht="13.5" customHeight="1" x14ac:dyDescent="0.45">
      <c r="A109" s="27"/>
      <c r="B109" s="28"/>
      <c r="C109" s="29"/>
      <c r="D109" s="30"/>
      <c r="E109" s="30"/>
      <c r="F109" s="28"/>
      <c r="G109" s="29"/>
      <c r="H109" s="31"/>
      <c r="I109" s="32"/>
    </row>
    <row r="110" spans="1:9" ht="13.5" customHeight="1" x14ac:dyDescent="0.45">
      <c r="A110" s="27"/>
      <c r="B110" s="28"/>
      <c r="C110" s="29"/>
      <c r="D110" s="30"/>
      <c r="E110" s="30"/>
      <c r="F110" s="28"/>
      <c r="G110" s="29"/>
      <c r="H110" s="31"/>
      <c r="I110" s="32"/>
    </row>
    <row r="111" spans="1:9" ht="13.5" customHeight="1" x14ac:dyDescent="0.45">
      <c r="A111" s="27"/>
      <c r="B111" s="28"/>
      <c r="C111" s="29"/>
      <c r="D111" s="30"/>
      <c r="E111" s="30"/>
      <c r="F111" s="28"/>
      <c r="G111" s="29"/>
      <c r="H111" s="31"/>
      <c r="I111" s="32"/>
    </row>
    <row r="112" spans="1:9" ht="13.5" customHeight="1" x14ac:dyDescent="0.45">
      <c r="A112" s="27"/>
      <c r="B112" s="28"/>
      <c r="C112" s="29"/>
      <c r="D112" s="30"/>
      <c r="E112" s="30"/>
      <c r="F112" s="28"/>
      <c r="G112" s="29"/>
      <c r="H112" s="31"/>
      <c r="I112" s="32"/>
    </row>
    <row r="113" spans="1:9" ht="13.5" customHeight="1" x14ac:dyDescent="0.45">
      <c r="A113" s="27"/>
      <c r="B113" s="28"/>
      <c r="C113" s="29"/>
      <c r="D113" s="30"/>
      <c r="E113" s="30"/>
      <c r="F113" s="28"/>
      <c r="G113" s="29"/>
      <c r="H113" s="31"/>
      <c r="I113" s="32"/>
    </row>
    <row r="114" spans="1:9" ht="13.5" customHeight="1" x14ac:dyDescent="0.45">
      <c r="A114" s="27"/>
      <c r="B114" s="28"/>
      <c r="C114" s="29"/>
      <c r="D114" s="30"/>
      <c r="E114" s="30"/>
      <c r="F114" s="28"/>
      <c r="G114" s="29"/>
      <c r="H114" s="31"/>
      <c r="I114" s="32"/>
    </row>
    <row r="115" spans="1:9" ht="13.5" customHeight="1" x14ac:dyDescent="0.45">
      <c r="A115" s="27"/>
      <c r="B115" s="28"/>
      <c r="C115" s="29"/>
      <c r="D115" s="30"/>
      <c r="E115" s="30"/>
      <c r="F115" s="28"/>
      <c r="G115" s="29"/>
      <c r="H115" s="31"/>
      <c r="I115" s="32"/>
    </row>
    <row r="116" spans="1:9" ht="13.5" customHeight="1" x14ac:dyDescent="0.45">
      <c r="A116" s="27"/>
      <c r="B116" s="28"/>
      <c r="C116" s="29"/>
      <c r="D116" s="30"/>
      <c r="E116" s="30"/>
      <c r="F116" s="28"/>
      <c r="G116" s="29"/>
      <c r="H116" s="31"/>
      <c r="I116" s="32"/>
    </row>
    <row r="117" spans="1:9" ht="13.5" customHeight="1" x14ac:dyDescent="0.45">
      <c r="A117" s="27"/>
      <c r="B117" s="28"/>
      <c r="C117" s="29"/>
      <c r="D117" s="30"/>
      <c r="E117" s="30"/>
      <c r="F117" s="28"/>
      <c r="G117" s="29"/>
      <c r="H117" s="31"/>
      <c r="I117" s="32"/>
    </row>
    <row r="118" spans="1:9" ht="13.5" customHeight="1" x14ac:dyDescent="0.45">
      <c r="A118" s="27"/>
      <c r="B118" s="28"/>
      <c r="C118" s="29"/>
      <c r="D118" s="30"/>
      <c r="E118" s="30"/>
      <c r="F118" s="28"/>
      <c r="G118" s="29"/>
      <c r="H118" s="31"/>
      <c r="I118" s="32"/>
    </row>
    <row r="119" spans="1:9" ht="13.5" customHeight="1" x14ac:dyDescent="0.45">
      <c r="A119" s="27"/>
      <c r="B119" s="28"/>
      <c r="C119" s="29"/>
      <c r="D119" s="30"/>
      <c r="E119" s="30"/>
      <c r="F119" s="28"/>
      <c r="G119" s="29"/>
      <c r="H119" s="31"/>
      <c r="I119" s="32"/>
    </row>
    <row r="120" spans="1:9" ht="13.5" customHeight="1" x14ac:dyDescent="0.45">
      <c r="A120" s="27"/>
      <c r="B120" s="28"/>
      <c r="C120" s="29"/>
      <c r="D120" s="30"/>
      <c r="E120" s="30"/>
      <c r="F120" s="28"/>
      <c r="G120" s="29"/>
      <c r="H120" s="31"/>
      <c r="I120" s="32"/>
    </row>
    <row r="121" spans="1:9" ht="13.5" customHeight="1" x14ac:dyDescent="0.45">
      <c r="A121" s="27"/>
      <c r="B121" s="28"/>
      <c r="C121" s="29"/>
      <c r="D121" s="30"/>
      <c r="E121" s="30"/>
      <c r="F121" s="28"/>
      <c r="G121" s="29"/>
      <c r="H121" s="31"/>
      <c r="I121" s="32"/>
    </row>
    <row r="122" spans="1:9" ht="13.5" customHeight="1" x14ac:dyDescent="0.45">
      <c r="A122" s="27"/>
      <c r="B122" s="28"/>
      <c r="C122" s="29"/>
      <c r="D122" s="30"/>
      <c r="E122" s="30"/>
      <c r="F122" s="28"/>
      <c r="G122" s="29"/>
      <c r="H122" s="31"/>
      <c r="I122" s="32"/>
    </row>
    <row r="123" spans="1:9" ht="13.5" customHeight="1" x14ac:dyDescent="0.45">
      <c r="A123" s="27"/>
      <c r="B123" s="28"/>
      <c r="C123" s="29"/>
      <c r="D123" s="30"/>
      <c r="E123" s="30"/>
      <c r="F123" s="28"/>
      <c r="G123" s="29"/>
      <c r="H123" s="31"/>
      <c r="I123" s="32"/>
    </row>
    <row r="124" spans="1:9" ht="13.5" customHeight="1" x14ac:dyDescent="0.45">
      <c r="A124" s="27"/>
      <c r="B124" s="28"/>
      <c r="C124" s="29"/>
      <c r="D124" s="30"/>
      <c r="E124" s="30"/>
      <c r="F124" s="28"/>
      <c r="G124" s="29"/>
      <c r="H124" s="31"/>
      <c r="I124" s="32"/>
    </row>
    <row r="125" spans="1:9" ht="13.5" customHeight="1" x14ac:dyDescent="0.45">
      <c r="A125" s="27"/>
      <c r="B125" s="28"/>
      <c r="C125" s="29"/>
      <c r="D125" s="30"/>
      <c r="E125" s="30"/>
      <c r="F125" s="28"/>
      <c r="G125" s="29"/>
      <c r="H125" s="31"/>
      <c r="I125" s="32"/>
    </row>
    <row r="126" spans="1:9" ht="13.5" customHeight="1" x14ac:dyDescent="0.45">
      <c r="A126" s="27"/>
      <c r="B126" s="28"/>
      <c r="C126" s="29"/>
      <c r="D126" s="30"/>
      <c r="E126" s="30"/>
      <c r="F126" s="28"/>
      <c r="G126" s="29"/>
      <c r="H126" s="31"/>
      <c r="I126" s="32"/>
    </row>
    <row r="127" spans="1:9" ht="13.5" customHeight="1" x14ac:dyDescent="0.45">
      <c r="A127" s="27"/>
      <c r="B127" s="28"/>
      <c r="C127" s="29"/>
      <c r="D127" s="30"/>
      <c r="E127" s="30"/>
      <c r="F127" s="28"/>
      <c r="G127" s="29"/>
      <c r="H127" s="31"/>
      <c r="I127" s="32"/>
    </row>
    <row r="128" spans="1:9" ht="13.5" customHeight="1" x14ac:dyDescent="0.45">
      <c r="A128" s="27"/>
      <c r="B128" s="28"/>
      <c r="C128" s="29"/>
      <c r="D128" s="30"/>
      <c r="E128" s="30"/>
      <c r="F128" s="28"/>
      <c r="G128" s="29"/>
      <c r="H128" s="31"/>
      <c r="I128" s="32"/>
    </row>
    <row r="129" spans="1:9" ht="13.5" customHeight="1" x14ac:dyDescent="0.45">
      <c r="A129" s="27"/>
      <c r="B129" s="28"/>
      <c r="C129" s="29"/>
      <c r="D129" s="30"/>
      <c r="E129" s="30"/>
      <c r="F129" s="28"/>
      <c r="G129" s="29"/>
      <c r="H129" s="31"/>
      <c r="I129" s="32"/>
    </row>
    <row r="130" spans="1:9" ht="13.5" customHeight="1" x14ac:dyDescent="0.45">
      <c r="A130" s="27"/>
      <c r="B130" s="28"/>
      <c r="C130" s="29"/>
      <c r="D130" s="30"/>
      <c r="E130" s="30"/>
      <c r="F130" s="28"/>
      <c r="G130" s="29"/>
      <c r="H130" s="31"/>
      <c r="I130" s="32"/>
    </row>
    <row r="131" spans="1:9" ht="13.5" customHeight="1" x14ac:dyDescent="0.45">
      <c r="A131" s="27"/>
      <c r="B131" s="28"/>
      <c r="C131" s="29"/>
      <c r="D131" s="30"/>
      <c r="E131" s="30"/>
      <c r="F131" s="28"/>
      <c r="G131" s="29"/>
      <c r="H131" s="31"/>
      <c r="I131" s="32"/>
    </row>
    <row r="132" spans="1:9" ht="13.5" customHeight="1" x14ac:dyDescent="0.45">
      <c r="A132" s="27"/>
      <c r="B132" s="28"/>
      <c r="C132" s="29"/>
      <c r="D132" s="30"/>
      <c r="E132" s="30"/>
      <c r="F132" s="28"/>
      <c r="G132" s="29"/>
      <c r="H132" s="31"/>
      <c r="I132" s="32"/>
    </row>
    <row r="133" spans="1:9" ht="13.5" customHeight="1" x14ac:dyDescent="0.45">
      <c r="A133" s="27"/>
      <c r="B133" s="28"/>
      <c r="C133" s="29"/>
      <c r="D133" s="30"/>
      <c r="E133" s="30"/>
      <c r="F133" s="28"/>
      <c r="G133" s="29"/>
      <c r="H133" s="31"/>
      <c r="I133" s="32"/>
    </row>
    <row r="134" spans="1:9" ht="13.5" customHeight="1" x14ac:dyDescent="0.45">
      <c r="A134" s="27"/>
      <c r="B134" s="28"/>
      <c r="C134" s="29"/>
      <c r="D134" s="30"/>
      <c r="E134" s="30"/>
      <c r="F134" s="28"/>
      <c r="G134" s="29"/>
      <c r="H134" s="31"/>
      <c r="I134" s="32"/>
    </row>
    <row r="135" spans="1:9" ht="13.5" customHeight="1" x14ac:dyDescent="0.45">
      <c r="A135" s="27"/>
      <c r="B135" s="28"/>
      <c r="C135" s="29"/>
      <c r="D135" s="30"/>
      <c r="E135" s="30"/>
      <c r="F135" s="28"/>
      <c r="G135" s="29"/>
      <c r="H135" s="31"/>
      <c r="I135" s="32"/>
    </row>
    <row r="136" spans="1:9" ht="13.5" customHeight="1" x14ac:dyDescent="0.45">
      <c r="A136" s="27"/>
      <c r="B136" s="28"/>
      <c r="C136" s="29"/>
      <c r="D136" s="30"/>
      <c r="E136" s="30"/>
      <c r="F136" s="28"/>
      <c r="G136" s="29"/>
      <c r="H136" s="31"/>
      <c r="I136" s="32"/>
    </row>
    <row r="137" spans="1:9" ht="13.5" customHeight="1" x14ac:dyDescent="0.45">
      <c r="A137" s="27"/>
      <c r="B137" s="28"/>
      <c r="C137" s="29"/>
      <c r="D137" s="30"/>
      <c r="E137" s="30"/>
      <c r="F137" s="28"/>
      <c r="G137" s="29"/>
      <c r="H137" s="31"/>
      <c r="I137" s="32"/>
    </row>
    <row r="138" spans="1:9" ht="13.5" customHeight="1" x14ac:dyDescent="0.45">
      <c r="A138" s="27"/>
      <c r="B138" s="28"/>
      <c r="C138" s="29"/>
      <c r="D138" s="30"/>
      <c r="E138" s="30"/>
      <c r="F138" s="28"/>
      <c r="G138" s="29"/>
      <c r="H138" s="31"/>
      <c r="I138" s="32"/>
    </row>
    <row r="139" spans="1:9" ht="13.5" customHeight="1" x14ac:dyDescent="0.45">
      <c r="A139" s="27"/>
      <c r="B139" s="28"/>
      <c r="C139" s="29"/>
      <c r="D139" s="30"/>
      <c r="E139" s="30"/>
      <c r="F139" s="28"/>
      <c r="G139" s="29"/>
      <c r="H139" s="31"/>
      <c r="I139" s="32"/>
    </row>
    <row r="140" spans="1:9" ht="13.5" customHeight="1" x14ac:dyDescent="0.45">
      <c r="A140" s="27"/>
      <c r="B140" s="28"/>
      <c r="C140" s="29"/>
      <c r="D140" s="30"/>
      <c r="E140" s="30"/>
      <c r="F140" s="28"/>
      <c r="G140" s="29"/>
      <c r="H140" s="31"/>
      <c r="I140" s="32"/>
    </row>
    <row r="141" spans="1:9" ht="13.5" customHeight="1" x14ac:dyDescent="0.45">
      <c r="A141" s="27"/>
      <c r="B141" s="28"/>
      <c r="C141" s="29"/>
      <c r="D141" s="30"/>
      <c r="E141" s="30"/>
      <c r="F141" s="28"/>
      <c r="G141" s="29"/>
      <c r="H141" s="31"/>
      <c r="I141" s="32"/>
    </row>
    <row r="142" spans="1:9" ht="13.5" customHeight="1" x14ac:dyDescent="0.45">
      <c r="A142" s="27"/>
      <c r="B142" s="28"/>
      <c r="C142" s="29"/>
      <c r="D142" s="30"/>
      <c r="E142" s="30"/>
      <c r="F142" s="28"/>
      <c r="G142" s="29"/>
      <c r="H142" s="31"/>
      <c r="I142" s="32"/>
    </row>
    <row r="143" spans="1:9" ht="13.5" customHeight="1" x14ac:dyDescent="0.45">
      <c r="A143" s="27"/>
      <c r="B143" s="28"/>
      <c r="C143" s="29"/>
      <c r="D143" s="30"/>
      <c r="E143" s="30"/>
      <c r="F143" s="28"/>
      <c r="G143" s="29"/>
      <c r="H143" s="31"/>
      <c r="I143" s="32"/>
    </row>
    <row r="144" spans="1:9" ht="13.5" customHeight="1" x14ac:dyDescent="0.45">
      <c r="A144" s="27"/>
      <c r="B144" s="28"/>
      <c r="C144" s="29"/>
      <c r="D144" s="30"/>
      <c r="E144" s="30"/>
      <c r="F144" s="28"/>
      <c r="G144" s="29"/>
      <c r="H144" s="31"/>
      <c r="I144" s="32"/>
    </row>
    <row r="145" spans="1:9" ht="13.5" customHeight="1" x14ac:dyDescent="0.45">
      <c r="A145" s="27"/>
      <c r="B145" s="28"/>
      <c r="C145" s="29"/>
      <c r="D145" s="30"/>
      <c r="E145" s="30"/>
      <c r="F145" s="28"/>
      <c r="G145" s="29"/>
      <c r="H145" s="31"/>
      <c r="I145" s="32"/>
    </row>
    <row r="146" spans="1:9" ht="13.5" customHeight="1" x14ac:dyDescent="0.45">
      <c r="A146" s="27"/>
      <c r="B146" s="28"/>
      <c r="C146" s="29"/>
      <c r="D146" s="30"/>
      <c r="E146" s="30"/>
      <c r="F146" s="28"/>
      <c r="G146" s="29"/>
      <c r="H146" s="31"/>
      <c r="I146" s="32"/>
    </row>
    <row r="147" spans="1:9" ht="13.5" customHeight="1" x14ac:dyDescent="0.45">
      <c r="A147" s="27"/>
      <c r="B147" s="28"/>
      <c r="C147" s="29"/>
      <c r="D147" s="30"/>
      <c r="E147" s="30"/>
      <c r="F147" s="28"/>
      <c r="G147" s="29"/>
      <c r="H147" s="31"/>
      <c r="I147" s="32"/>
    </row>
    <row r="148" spans="1:9" ht="13.5" customHeight="1" x14ac:dyDescent="0.45">
      <c r="A148" s="27"/>
      <c r="B148" s="28"/>
      <c r="C148" s="29"/>
      <c r="D148" s="30"/>
      <c r="E148" s="30"/>
      <c r="F148" s="28"/>
      <c r="G148" s="29"/>
      <c r="H148" s="31"/>
      <c r="I148" s="32"/>
    </row>
    <row r="149" spans="1:9" ht="13.5" customHeight="1" x14ac:dyDescent="0.45">
      <c r="A149" s="27"/>
      <c r="B149" s="28"/>
      <c r="C149" s="29"/>
      <c r="D149" s="30"/>
      <c r="E149" s="30"/>
      <c r="F149" s="28"/>
      <c r="G149" s="29"/>
      <c r="H149" s="31"/>
      <c r="I149" s="32"/>
    </row>
    <row r="150" spans="1:9" ht="13.5" customHeight="1" x14ac:dyDescent="0.45">
      <c r="A150" s="27"/>
      <c r="B150" s="28"/>
      <c r="C150" s="29"/>
      <c r="D150" s="30"/>
      <c r="E150" s="30"/>
      <c r="F150" s="28"/>
      <c r="G150" s="29"/>
      <c r="H150" s="31"/>
      <c r="I150" s="32"/>
    </row>
    <row r="151" spans="1:9" ht="13.5" customHeight="1" x14ac:dyDescent="0.45">
      <c r="A151" s="27"/>
      <c r="B151" s="28"/>
      <c r="C151" s="29"/>
      <c r="D151" s="30"/>
      <c r="E151" s="30"/>
      <c r="F151" s="28"/>
      <c r="G151" s="29"/>
      <c r="H151" s="31"/>
      <c r="I151" s="32"/>
    </row>
    <row r="152" spans="1:9" ht="13.5" customHeight="1" x14ac:dyDescent="0.45">
      <c r="A152" s="27"/>
      <c r="B152" s="28"/>
      <c r="C152" s="29"/>
      <c r="D152" s="30"/>
      <c r="E152" s="30"/>
      <c r="F152" s="28"/>
      <c r="G152" s="29"/>
      <c r="H152" s="31"/>
      <c r="I152" s="32"/>
    </row>
    <row r="153" spans="1:9" ht="13.5" customHeight="1" x14ac:dyDescent="0.45">
      <c r="A153" s="27"/>
      <c r="B153" s="28"/>
      <c r="C153" s="29"/>
      <c r="D153" s="30"/>
      <c r="E153" s="30"/>
      <c r="F153" s="28"/>
      <c r="G153" s="29"/>
      <c r="H153" s="31"/>
      <c r="I153" s="32"/>
    </row>
    <row r="154" spans="1:9" ht="13.5" customHeight="1" x14ac:dyDescent="0.45">
      <c r="A154" s="27"/>
      <c r="B154" s="28"/>
      <c r="C154" s="29"/>
      <c r="D154" s="30"/>
      <c r="E154" s="30"/>
      <c r="F154" s="28"/>
      <c r="G154" s="29"/>
      <c r="H154" s="31"/>
      <c r="I154" s="32"/>
    </row>
    <row r="155" spans="1:9" ht="13.5" customHeight="1" x14ac:dyDescent="0.45">
      <c r="A155" s="27"/>
      <c r="B155" s="28"/>
      <c r="C155" s="29"/>
      <c r="D155" s="30"/>
      <c r="E155" s="30"/>
      <c r="F155" s="28"/>
      <c r="G155" s="29"/>
      <c r="H155" s="31"/>
      <c r="I155" s="32"/>
    </row>
    <row r="156" spans="1:9" ht="13.5" customHeight="1" x14ac:dyDescent="0.45">
      <c r="A156" s="27"/>
      <c r="B156" s="28"/>
      <c r="C156" s="29"/>
      <c r="D156" s="30"/>
      <c r="E156" s="30"/>
      <c r="F156" s="28"/>
      <c r="G156" s="29"/>
      <c r="H156" s="31"/>
      <c r="I156" s="32"/>
    </row>
    <row r="157" spans="1:9" ht="13.5" customHeight="1" x14ac:dyDescent="0.45">
      <c r="A157" s="27"/>
      <c r="B157" s="28"/>
      <c r="C157" s="29"/>
      <c r="D157" s="30"/>
      <c r="E157" s="30"/>
      <c r="F157" s="28"/>
      <c r="G157" s="29"/>
      <c r="H157" s="31"/>
      <c r="I157" s="32"/>
    </row>
    <row r="158" spans="1:9" ht="13.5" customHeight="1" x14ac:dyDescent="0.45">
      <c r="A158" s="27"/>
      <c r="B158" s="28"/>
      <c r="C158" s="29"/>
      <c r="D158" s="30"/>
      <c r="E158" s="30"/>
      <c r="F158" s="28"/>
      <c r="G158" s="29"/>
      <c r="H158" s="31"/>
      <c r="I158" s="32"/>
    </row>
    <row r="159" spans="1:9" ht="13.5" customHeight="1" x14ac:dyDescent="0.45">
      <c r="A159" s="27"/>
      <c r="B159" s="28"/>
      <c r="C159" s="29"/>
      <c r="D159" s="30"/>
      <c r="E159" s="30"/>
      <c r="F159" s="28"/>
      <c r="G159" s="29"/>
      <c r="H159" s="31"/>
      <c r="I159" s="32"/>
    </row>
    <row r="160" spans="1:9" ht="13.5" customHeight="1" x14ac:dyDescent="0.45">
      <c r="A160" s="27"/>
      <c r="B160" s="28"/>
      <c r="C160" s="29"/>
      <c r="D160" s="30"/>
      <c r="E160" s="30"/>
      <c r="F160" s="28"/>
      <c r="G160" s="29"/>
      <c r="H160" s="31"/>
      <c r="I160" s="32"/>
    </row>
    <row r="161" spans="1:9" ht="13.5" customHeight="1" x14ac:dyDescent="0.45">
      <c r="A161" s="27"/>
      <c r="B161" s="28"/>
      <c r="C161" s="29"/>
      <c r="D161" s="30"/>
      <c r="E161" s="30"/>
      <c r="F161" s="28"/>
      <c r="G161" s="29"/>
      <c r="H161" s="31"/>
      <c r="I161" s="32"/>
    </row>
    <row r="162" spans="1:9" ht="13.5" customHeight="1" x14ac:dyDescent="0.45">
      <c r="A162" s="27"/>
      <c r="B162" s="28"/>
      <c r="C162" s="29"/>
      <c r="D162" s="30"/>
      <c r="E162" s="30"/>
      <c r="F162" s="28"/>
      <c r="G162" s="29"/>
      <c r="H162" s="31"/>
      <c r="I162" s="32"/>
    </row>
    <row r="163" spans="1:9" ht="13.5" customHeight="1" x14ac:dyDescent="0.45">
      <c r="A163" s="27"/>
      <c r="B163" s="28"/>
      <c r="C163" s="29"/>
      <c r="D163" s="30"/>
      <c r="E163" s="30"/>
      <c r="F163" s="28"/>
      <c r="G163" s="29"/>
      <c r="H163" s="31"/>
      <c r="I163" s="32"/>
    </row>
    <row r="164" spans="1:9" ht="13.5" customHeight="1" x14ac:dyDescent="0.45">
      <c r="A164" s="27"/>
      <c r="B164" s="28"/>
      <c r="C164" s="29"/>
      <c r="D164" s="30"/>
      <c r="E164" s="30"/>
      <c r="F164" s="28"/>
      <c r="G164" s="29"/>
      <c r="H164" s="31"/>
      <c r="I164" s="32"/>
    </row>
    <row r="165" spans="1:9" ht="13.5" customHeight="1" x14ac:dyDescent="0.45">
      <c r="A165" s="27"/>
      <c r="B165" s="28"/>
      <c r="C165" s="29"/>
      <c r="D165" s="30"/>
      <c r="E165" s="30"/>
      <c r="F165" s="28"/>
      <c r="G165" s="29"/>
      <c r="H165" s="31"/>
      <c r="I165" s="32"/>
    </row>
    <row r="166" spans="1:9" ht="13.5" customHeight="1" x14ac:dyDescent="0.45">
      <c r="A166" s="27"/>
      <c r="B166" s="28"/>
      <c r="C166" s="29"/>
      <c r="D166" s="30"/>
      <c r="E166" s="30"/>
      <c r="F166" s="28"/>
      <c r="G166" s="29"/>
      <c r="H166" s="31"/>
      <c r="I166" s="32"/>
    </row>
    <row r="167" spans="1:9" ht="13.5" customHeight="1" x14ac:dyDescent="0.45">
      <c r="A167" s="27"/>
      <c r="B167" s="28"/>
      <c r="C167" s="29"/>
      <c r="D167" s="30"/>
      <c r="E167" s="30"/>
      <c r="F167" s="28"/>
      <c r="G167" s="29"/>
      <c r="H167" s="31"/>
      <c r="I167" s="32"/>
    </row>
    <row r="168" spans="1:9" ht="13.5" customHeight="1" x14ac:dyDescent="0.45">
      <c r="A168" s="27"/>
      <c r="B168" s="28"/>
      <c r="C168" s="29"/>
      <c r="D168" s="30"/>
      <c r="E168" s="30"/>
      <c r="F168" s="28"/>
      <c r="G168" s="29"/>
      <c r="H168" s="31"/>
      <c r="I168" s="32"/>
    </row>
    <row r="169" spans="1:9" ht="13.5" customHeight="1" x14ac:dyDescent="0.45">
      <c r="A169" s="27"/>
      <c r="B169" s="28"/>
      <c r="C169" s="29"/>
      <c r="D169" s="30"/>
      <c r="E169" s="30"/>
      <c r="F169" s="28"/>
      <c r="G169" s="29"/>
      <c r="H169" s="31"/>
      <c r="I169" s="32"/>
    </row>
    <row r="170" spans="1:9" ht="13.5" customHeight="1" x14ac:dyDescent="0.45">
      <c r="A170" s="27"/>
      <c r="B170" s="28"/>
      <c r="C170" s="29"/>
      <c r="D170" s="30"/>
      <c r="E170" s="30"/>
      <c r="F170" s="28"/>
      <c r="G170" s="29"/>
      <c r="H170" s="31"/>
      <c r="I170" s="32"/>
    </row>
    <row r="171" spans="1:9" ht="13.5" customHeight="1" x14ac:dyDescent="0.45">
      <c r="A171" s="27"/>
      <c r="B171" s="28"/>
      <c r="C171" s="29"/>
      <c r="D171" s="30"/>
      <c r="E171" s="30"/>
      <c r="F171" s="28"/>
      <c r="G171" s="29"/>
      <c r="H171" s="31"/>
      <c r="I171" s="32"/>
    </row>
    <row r="172" spans="1:9" ht="13.5" customHeight="1" x14ac:dyDescent="0.45">
      <c r="A172" s="27"/>
      <c r="B172" s="28"/>
      <c r="C172" s="29"/>
      <c r="D172" s="30"/>
      <c r="E172" s="30"/>
      <c r="F172" s="28"/>
      <c r="G172" s="29"/>
      <c r="H172" s="31"/>
      <c r="I172" s="32"/>
    </row>
    <row r="173" spans="1:9" ht="13.5" customHeight="1" x14ac:dyDescent="0.45">
      <c r="A173" s="27"/>
      <c r="B173" s="28"/>
      <c r="C173" s="29"/>
      <c r="D173" s="30"/>
      <c r="E173" s="30"/>
      <c r="F173" s="28"/>
      <c r="G173" s="29"/>
      <c r="H173" s="31"/>
      <c r="I173" s="32"/>
    </row>
    <row r="174" spans="1:9" ht="13.5" customHeight="1" x14ac:dyDescent="0.45">
      <c r="A174" s="27"/>
      <c r="B174" s="28"/>
      <c r="C174" s="29"/>
      <c r="D174" s="30"/>
      <c r="E174" s="30"/>
      <c r="F174" s="28"/>
      <c r="G174" s="29"/>
      <c r="H174" s="31"/>
      <c r="I174" s="32"/>
    </row>
    <row r="175" spans="1:9" ht="13.5" customHeight="1" x14ac:dyDescent="0.45">
      <c r="A175" s="27"/>
      <c r="B175" s="28"/>
      <c r="C175" s="29"/>
      <c r="D175" s="30"/>
      <c r="E175" s="30"/>
      <c r="F175" s="28"/>
      <c r="G175" s="29"/>
      <c r="H175" s="31"/>
      <c r="I175" s="32"/>
    </row>
    <row r="176" spans="1:9" ht="13.5" customHeight="1" x14ac:dyDescent="0.45">
      <c r="A176" s="27"/>
      <c r="B176" s="28"/>
      <c r="C176" s="29"/>
      <c r="D176" s="30"/>
      <c r="E176" s="30"/>
      <c r="F176" s="28"/>
      <c r="G176" s="29"/>
      <c r="H176" s="31"/>
      <c r="I176" s="32"/>
    </row>
    <row r="177" spans="1:9" ht="13.5" customHeight="1" x14ac:dyDescent="0.45">
      <c r="A177" s="27"/>
      <c r="B177" s="28"/>
      <c r="C177" s="29"/>
      <c r="D177" s="30"/>
      <c r="E177" s="30"/>
      <c r="F177" s="28"/>
      <c r="G177" s="29"/>
      <c r="H177" s="31"/>
      <c r="I177" s="32"/>
    </row>
    <row r="178" spans="1:9" ht="13.5" customHeight="1" x14ac:dyDescent="0.45">
      <c r="A178" s="27"/>
      <c r="B178" s="28"/>
      <c r="C178" s="29"/>
      <c r="D178" s="30"/>
      <c r="E178" s="30"/>
      <c r="F178" s="28"/>
      <c r="G178" s="29"/>
      <c r="H178" s="31"/>
      <c r="I178" s="32"/>
    </row>
    <row r="179" spans="1:9" ht="13.5" customHeight="1" x14ac:dyDescent="0.45">
      <c r="A179" s="27"/>
      <c r="B179" s="28"/>
      <c r="C179" s="29"/>
      <c r="D179" s="30"/>
      <c r="E179" s="30"/>
      <c r="F179" s="28"/>
      <c r="G179" s="29"/>
      <c r="H179" s="31"/>
      <c r="I179" s="32"/>
    </row>
    <row r="180" spans="1:9" ht="13.5" customHeight="1" x14ac:dyDescent="0.45">
      <c r="A180" s="27"/>
      <c r="B180" s="28"/>
      <c r="C180" s="29"/>
      <c r="D180" s="30"/>
      <c r="E180" s="30"/>
      <c r="F180" s="28"/>
      <c r="G180" s="29"/>
      <c r="H180" s="31"/>
      <c r="I180" s="32"/>
    </row>
    <row r="181" spans="1:9" ht="13.5" customHeight="1" x14ac:dyDescent="0.45">
      <c r="A181" s="27"/>
      <c r="B181" s="28"/>
      <c r="C181" s="29"/>
      <c r="D181" s="30"/>
      <c r="E181" s="30"/>
      <c r="F181" s="28"/>
      <c r="G181" s="29"/>
      <c r="H181" s="31"/>
      <c r="I181" s="32"/>
    </row>
    <row r="182" spans="1:9" ht="13.5" customHeight="1" x14ac:dyDescent="0.45">
      <c r="A182" s="27"/>
      <c r="B182" s="28"/>
      <c r="C182" s="29"/>
      <c r="D182" s="30"/>
      <c r="E182" s="30"/>
      <c r="F182" s="28"/>
      <c r="G182" s="29"/>
      <c r="H182" s="31"/>
      <c r="I182" s="32"/>
    </row>
    <row r="183" spans="1:9" ht="13.5" customHeight="1" x14ac:dyDescent="0.45">
      <c r="A183" s="27"/>
      <c r="B183" s="28"/>
      <c r="C183" s="29"/>
      <c r="D183" s="30"/>
      <c r="E183" s="30"/>
      <c r="F183" s="28"/>
      <c r="G183" s="29"/>
      <c r="H183" s="31"/>
      <c r="I183" s="32"/>
    </row>
    <row r="184" spans="1:9" ht="13.5" customHeight="1" x14ac:dyDescent="0.45">
      <c r="A184" s="27"/>
      <c r="B184" s="28"/>
      <c r="C184" s="29"/>
      <c r="D184" s="30"/>
      <c r="E184" s="30"/>
      <c r="F184" s="28"/>
      <c r="G184" s="29"/>
      <c r="H184" s="31"/>
      <c r="I184" s="32"/>
    </row>
    <row r="185" spans="1:9" ht="13.5" customHeight="1" x14ac:dyDescent="0.45">
      <c r="A185" s="27"/>
      <c r="B185" s="28"/>
      <c r="C185" s="29"/>
      <c r="D185" s="30"/>
      <c r="E185" s="30"/>
      <c r="F185" s="28"/>
      <c r="G185" s="29"/>
      <c r="H185" s="31"/>
      <c r="I185" s="32"/>
    </row>
    <row r="186" spans="1:9" ht="13.5" customHeight="1" x14ac:dyDescent="0.45">
      <c r="A186" s="27"/>
      <c r="B186" s="28"/>
      <c r="C186" s="29"/>
      <c r="D186" s="30"/>
      <c r="E186" s="30"/>
      <c r="F186" s="28"/>
      <c r="G186" s="29"/>
      <c r="H186" s="31"/>
      <c r="I186" s="32"/>
    </row>
    <row r="187" spans="1:9" ht="13.5" customHeight="1" x14ac:dyDescent="0.45">
      <c r="A187" s="27"/>
      <c r="B187" s="28"/>
      <c r="C187" s="29"/>
      <c r="D187" s="30"/>
      <c r="E187" s="30"/>
      <c r="F187" s="28"/>
      <c r="G187" s="29"/>
      <c r="H187" s="31"/>
      <c r="I187" s="32"/>
    </row>
    <row r="188" spans="1:9" ht="13.5" customHeight="1" x14ac:dyDescent="0.45">
      <c r="A188" s="27"/>
      <c r="B188" s="28"/>
      <c r="C188" s="29"/>
      <c r="D188" s="30"/>
      <c r="E188" s="30"/>
      <c r="F188" s="28"/>
      <c r="G188" s="29"/>
      <c r="H188" s="31"/>
      <c r="I188" s="32"/>
    </row>
    <row r="189" spans="1:9" ht="13.5" customHeight="1" x14ac:dyDescent="0.45">
      <c r="A189" s="27"/>
      <c r="B189" s="28"/>
      <c r="C189" s="29"/>
      <c r="D189" s="30"/>
      <c r="E189" s="30"/>
      <c r="F189" s="28"/>
      <c r="G189" s="29"/>
      <c r="H189" s="31"/>
      <c r="I189" s="32"/>
    </row>
    <row r="190" spans="1:9" ht="13.5" customHeight="1" x14ac:dyDescent="0.45">
      <c r="A190" s="27"/>
      <c r="B190" s="28"/>
      <c r="C190" s="29"/>
      <c r="D190" s="30"/>
      <c r="E190" s="30"/>
      <c r="F190" s="28"/>
      <c r="G190" s="29"/>
      <c r="H190" s="31"/>
      <c r="I190" s="32"/>
    </row>
    <row r="191" spans="1:9" ht="13.5" customHeight="1" x14ac:dyDescent="0.45">
      <c r="A191" s="27"/>
      <c r="B191" s="28"/>
      <c r="C191" s="29"/>
      <c r="D191" s="30"/>
      <c r="E191" s="30"/>
      <c r="F191" s="28"/>
      <c r="G191" s="29"/>
      <c r="H191" s="31"/>
      <c r="I191" s="32"/>
    </row>
    <row r="192" spans="1:9" ht="13.5" customHeight="1" x14ac:dyDescent="0.45">
      <c r="A192" s="27"/>
      <c r="B192" s="28"/>
      <c r="C192" s="29"/>
      <c r="D192" s="30"/>
      <c r="E192" s="30"/>
      <c r="F192" s="28"/>
      <c r="G192" s="29"/>
      <c r="H192" s="31"/>
      <c r="I192" s="32"/>
    </row>
    <row r="193" spans="1:9" ht="13.5" customHeight="1" x14ac:dyDescent="0.45">
      <c r="A193" s="27"/>
      <c r="B193" s="28"/>
      <c r="C193" s="29"/>
      <c r="D193" s="30"/>
      <c r="E193" s="30"/>
      <c r="F193" s="28"/>
      <c r="G193" s="29"/>
      <c r="H193" s="31"/>
      <c r="I193" s="32"/>
    </row>
    <row r="194" spans="1:9" ht="13.5" customHeight="1" x14ac:dyDescent="0.45">
      <c r="A194" s="27"/>
      <c r="B194" s="28"/>
      <c r="C194" s="29"/>
      <c r="D194" s="30"/>
      <c r="E194" s="30"/>
      <c r="F194" s="28"/>
      <c r="G194" s="29"/>
      <c r="H194" s="31"/>
      <c r="I194" s="32"/>
    </row>
    <row r="195" spans="1:9" ht="13.5" customHeight="1" x14ac:dyDescent="0.45">
      <c r="A195" s="27"/>
      <c r="B195" s="28"/>
      <c r="C195" s="29"/>
      <c r="D195" s="30"/>
      <c r="E195" s="30"/>
      <c r="F195" s="28"/>
      <c r="G195" s="29"/>
      <c r="H195" s="31"/>
      <c r="I195" s="32"/>
    </row>
    <row r="196" spans="1:9" ht="13.5" customHeight="1" x14ac:dyDescent="0.45">
      <c r="A196" s="27"/>
      <c r="B196" s="28"/>
      <c r="C196" s="29"/>
      <c r="D196" s="30"/>
      <c r="E196" s="30"/>
      <c r="F196" s="28"/>
      <c r="G196" s="29"/>
      <c r="H196" s="31"/>
      <c r="I196" s="32"/>
    </row>
    <row r="197" spans="1:9" ht="13.5" customHeight="1" x14ac:dyDescent="0.45">
      <c r="A197" s="27"/>
      <c r="B197" s="28"/>
      <c r="C197" s="29"/>
      <c r="D197" s="30"/>
      <c r="E197" s="30"/>
      <c r="F197" s="28"/>
      <c r="G197" s="29"/>
      <c r="H197" s="31"/>
      <c r="I197" s="32"/>
    </row>
    <row r="198" spans="1:9" ht="13.5" customHeight="1" x14ac:dyDescent="0.45">
      <c r="A198" s="27"/>
      <c r="B198" s="28"/>
      <c r="C198" s="29"/>
      <c r="D198" s="30"/>
      <c r="E198" s="30"/>
      <c r="F198" s="28"/>
      <c r="G198" s="29"/>
      <c r="H198" s="31"/>
      <c r="I198" s="32"/>
    </row>
    <row r="199" spans="1:9" ht="13.5" customHeight="1" x14ac:dyDescent="0.45">
      <c r="A199" s="27"/>
      <c r="B199" s="28"/>
      <c r="C199" s="29"/>
      <c r="D199" s="30"/>
      <c r="E199" s="30"/>
      <c r="F199" s="28"/>
      <c r="G199" s="29"/>
      <c r="H199" s="31"/>
      <c r="I199" s="32"/>
    </row>
    <row r="200" spans="1:9" ht="13.5" customHeight="1" x14ac:dyDescent="0.45">
      <c r="A200" s="27"/>
      <c r="B200" s="28"/>
      <c r="C200" s="29"/>
      <c r="D200" s="30"/>
      <c r="E200" s="30"/>
      <c r="F200" s="28"/>
      <c r="G200" s="29"/>
      <c r="H200" s="31"/>
      <c r="I200" s="32"/>
    </row>
    <row r="201" spans="1:9" ht="13.5" customHeight="1" x14ac:dyDescent="0.45">
      <c r="A201" s="27"/>
      <c r="B201" s="28"/>
      <c r="C201" s="29"/>
      <c r="D201" s="30"/>
      <c r="E201" s="30"/>
      <c r="F201" s="28"/>
      <c r="G201" s="29"/>
      <c r="H201" s="31"/>
      <c r="I201" s="32"/>
    </row>
    <row r="202" spans="1:9" ht="13.5" customHeight="1" x14ac:dyDescent="0.45">
      <c r="A202" s="27"/>
      <c r="B202" s="28"/>
      <c r="C202" s="29"/>
      <c r="D202" s="30"/>
      <c r="E202" s="30"/>
      <c r="F202" s="28"/>
      <c r="G202" s="29"/>
      <c r="H202" s="31"/>
      <c r="I202" s="32"/>
    </row>
    <row r="203" spans="1:9" ht="13.5" customHeight="1" x14ac:dyDescent="0.45">
      <c r="A203" s="27"/>
      <c r="B203" s="28"/>
      <c r="C203" s="29"/>
      <c r="D203" s="30"/>
      <c r="E203" s="30"/>
      <c r="F203" s="28"/>
      <c r="G203" s="29"/>
      <c r="H203" s="31"/>
      <c r="I203" s="32"/>
    </row>
    <row r="204" spans="1:9" ht="13.5" customHeight="1" x14ac:dyDescent="0.45">
      <c r="A204" s="27"/>
      <c r="B204" s="28"/>
      <c r="C204" s="29"/>
      <c r="D204" s="30"/>
      <c r="E204" s="30"/>
      <c r="F204" s="28"/>
      <c r="G204" s="29"/>
      <c r="H204" s="31"/>
      <c r="I204" s="32"/>
    </row>
    <row r="205" spans="1:9" ht="13.5" customHeight="1" x14ac:dyDescent="0.45">
      <c r="A205" s="27"/>
      <c r="B205" s="28"/>
      <c r="C205" s="29"/>
      <c r="D205" s="30"/>
      <c r="E205" s="30"/>
      <c r="F205" s="28"/>
      <c r="G205" s="29"/>
      <c r="H205" s="31"/>
      <c r="I205" s="32"/>
    </row>
    <row r="206" spans="1:9" ht="13.5" customHeight="1" x14ac:dyDescent="0.45">
      <c r="A206" s="27"/>
      <c r="B206" s="28"/>
      <c r="C206" s="29"/>
      <c r="D206" s="30"/>
      <c r="E206" s="30"/>
      <c r="F206" s="28"/>
      <c r="G206" s="29"/>
      <c r="H206" s="31"/>
      <c r="I206" s="32"/>
    </row>
    <row r="207" spans="1:9" ht="13.5" customHeight="1" x14ac:dyDescent="0.45">
      <c r="A207" s="27"/>
      <c r="B207" s="28"/>
      <c r="C207" s="29"/>
      <c r="D207" s="30"/>
      <c r="E207" s="30"/>
      <c r="F207" s="28"/>
      <c r="G207" s="29"/>
      <c r="H207" s="31"/>
      <c r="I207" s="32"/>
    </row>
    <row r="208" spans="1:9" ht="13.5" customHeight="1" x14ac:dyDescent="0.45">
      <c r="A208" s="27"/>
      <c r="B208" s="28"/>
      <c r="C208" s="29"/>
      <c r="D208" s="30"/>
      <c r="E208" s="30"/>
      <c r="F208" s="28"/>
      <c r="G208" s="29"/>
      <c r="H208" s="31"/>
      <c r="I208" s="32"/>
    </row>
    <row r="209" spans="1:9" ht="13.5" customHeight="1" x14ac:dyDescent="0.45">
      <c r="A209" s="27"/>
      <c r="B209" s="28"/>
      <c r="C209" s="29"/>
      <c r="D209" s="30"/>
      <c r="E209" s="30"/>
      <c r="F209" s="28"/>
      <c r="G209" s="29"/>
      <c r="H209" s="31"/>
      <c r="I209" s="32"/>
    </row>
    <row r="210" spans="1:9" ht="13.5" customHeight="1" x14ac:dyDescent="0.45">
      <c r="A210" s="27"/>
      <c r="B210" s="28"/>
      <c r="C210" s="29"/>
      <c r="D210" s="30"/>
      <c r="E210" s="30"/>
      <c r="F210" s="28"/>
      <c r="G210" s="29"/>
      <c r="H210" s="31"/>
      <c r="I210" s="32"/>
    </row>
    <row r="211" spans="1:9" ht="13.5" customHeight="1" x14ac:dyDescent="0.45">
      <c r="A211" s="27"/>
      <c r="B211" s="28"/>
      <c r="C211" s="29"/>
      <c r="D211" s="30"/>
      <c r="E211" s="30"/>
      <c r="F211" s="28"/>
      <c r="G211" s="29"/>
      <c r="H211" s="31"/>
      <c r="I211" s="32"/>
    </row>
    <row r="212" spans="1:9" ht="13.5" customHeight="1" x14ac:dyDescent="0.45">
      <c r="A212" s="27"/>
      <c r="B212" s="28"/>
      <c r="C212" s="29"/>
      <c r="D212" s="30"/>
      <c r="E212" s="30"/>
      <c r="F212" s="28"/>
      <c r="G212" s="29"/>
      <c r="H212" s="31"/>
      <c r="I212" s="32"/>
    </row>
    <row r="213" spans="1:9" ht="13.5" customHeight="1" x14ac:dyDescent="0.45">
      <c r="A213" s="27"/>
      <c r="B213" s="28"/>
      <c r="C213" s="29"/>
      <c r="D213" s="30"/>
      <c r="E213" s="30"/>
      <c r="F213" s="28"/>
      <c r="G213" s="29"/>
      <c r="H213" s="31"/>
      <c r="I213" s="32"/>
    </row>
    <row r="214" spans="1:9" ht="13.5" customHeight="1" x14ac:dyDescent="0.45">
      <c r="A214" s="27"/>
      <c r="B214" s="28"/>
      <c r="C214" s="29"/>
      <c r="D214" s="30"/>
      <c r="E214" s="30"/>
      <c r="F214" s="28"/>
      <c r="G214" s="29"/>
      <c r="H214" s="31"/>
      <c r="I214" s="32"/>
    </row>
    <row r="215" spans="1:9" ht="13.5" customHeight="1" x14ac:dyDescent="0.45">
      <c r="A215" s="27"/>
      <c r="B215" s="28"/>
      <c r="C215" s="29"/>
      <c r="D215" s="30"/>
      <c r="E215" s="30"/>
      <c r="F215" s="28"/>
      <c r="G215" s="29"/>
      <c r="H215" s="31"/>
      <c r="I215" s="32"/>
    </row>
    <row r="216" spans="1:9" ht="13.5" customHeight="1" x14ac:dyDescent="0.45">
      <c r="A216" s="27"/>
      <c r="B216" s="28"/>
      <c r="C216" s="29"/>
      <c r="D216" s="30"/>
      <c r="E216" s="30"/>
      <c r="F216" s="28"/>
      <c r="G216" s="29"/>
      <c r="H216" s="31"/>
      <c r="I216" s="32"/>
    </row>
    <row r="217" spans="1:9" ht="13.5" customHeight="1" x14ac:dyDescent="0.45">
      <c r="A217" s="27"/>
      <c r="B217" s="28"/>
      <c r="C217" s="29"/>
      <c r="D217" s="30"/>
      <c r="E217" s="30"/>
      <c r="F217" s="28"/>
      <c r="G217" s="29"/>
      <c r="H217" s="31"/>
      <c r="I217" s="32"/>
    </row>
    <row r="218" spans="1:9" ht="13.5" customHeight="1" x14ac:dyDescent="0.45">
      <c r="A218" s="27"/>
      <c r="B218" s="28"/>
      <c r="C218" s="29"/>
      <c r="D218" s="30"/>
      <c r="E218" s="30"/>
      <c r="F218" s="28"/>
      <c r="G218" s="29"/>
      <c r="H218" s="31"/>
      <c r="I218" s="32"/>
    </row>
    <row r="219" spans="1:9" ht="13.5" customHeight="1" x14ac:dyDescent="0.45">
      <c r="A219" s="27"/>
      <c r="B219" s="28"/>
      <c r="C219" s="29"/>
      <c r="D219" s="30"/>
      <c r="E219" s="30"/>
      <c r="F219" s="28"/>
      <c r="G219" s="29"/>
      <c r="H219" s="31"/>
      <c r="I219" s="32"/>
    </row>
    <row r="220" spans="1:9" ht="13.5" customHeight="1" x14ac:dyDescent="0.45">
      <c r="A220" s="27"/>
      <c r="B220" s="28"/>
      <c r="C220" s="29"/>
      <c r="D220" s="30"/>
      <c r="E220" s="30"/>
      <c r="F220" s="28"/>
      <c r="G220" s="29"/>
      <c r="H220" s="31"/>
      <c r="I220" s="32"/>
    </row>
    <row r="221" spans="1:9" ht="13.5" customHeight="1" x14ac:dyDescent="0.45">
      <c r="A221" s="27"/>
      <c r="B221" s="28"/>
      <c r="C221" s="29"/>
      <c r="D221" s="30"/>
      <c r="E221" s="30"/>
      <c r="F221" s="28"/>
      <c r="G221" s="29"/>
      <c r="H221" s="31"/>
      <c r="I221" s="32"/>
    </row>
    <row r="222" spans="1:9" ht="13.5" customHeight="1" x14ac:dyDescent="0.45">
      <c r="A222" s="27"/>
      <c r="B222" s="28"/>
      <c r="C222" s="29"/>
      <c r="D222" s="30"/>
      <c r="E222" s="30"/>
      <c r="F222" s="28"/>
      <c r="G222" s="29"/>
      <c r="H222" s="31"/>
      <c r="I222" s="32"/>
    </row>
    <row r="223" spans="1:9" ht="13.5" customHeight="1" x14ac:dyDescent="0.45">
      <c r="A223" s="27"/>
      <c r="B223" s="28"/>
      <c r="C223" s="29"/>
      <c r="D223" s="30"/>
      <c r="E223" s="30"/>
      <c r="F223" s="28"/>
      <c r="G223" s="29"/>
      <c r="H223" s="31"/>
      <c r="I223" s="32"/>
    </row>
    <row r="224" spans="1:9" ht="13.5" customHeight="1" x14ac:dyDescent="0.45">
      <c r="A224" s="27"/>
      <c r="B224" s="28"/>
      <c r="C224" s="29"/>
      <c r="D224" s="30"/>
      <c r="E224" s="30"/>
      <c r="F224" s="28"/>
      <c r="G224" s="29"/>
      <c r="H224" s="31"/>
      <c r="I224" s="32"/>
    </row>
    <row r="225" spans="1:9" ht="13.5" customHeight="1" x14ac:dyDescent="0.45">
      <c r="A225" s="27"/>
      <c r="B225" s="28"/>
      <c r="C225" s="29"/>
      <c r="D225" s="30"/>
      <c r="E225" s="30"/>
      <c r="F225" s="28"/>
      <c r="G225" s="29"/>
      <c r="H225" s="31"/>
      <c r="I225" s="32"/>
    </row>
    <row r="226" spans="1:9" ht="13.5" customHeight="1" x14ac:dyDescent="0.45">
      <c r="A226" s="27"/>
      <c r="B226" s="28"/>
      <c r="C226" s="29"/>
      <c r="D226" s="30"/>
      <c r="E226" s="30"/>
      <c r="F226" s="28"/>
      <c r="G226" s="29"/>
      <c r="H226" s="31"/>
      <c r="I226" s="32"/>
    </row>
    <row r="227" spans="1:9" ht="13.5" customHeight="1" x14ac:dyDescent="0.45">
      <c r="A227" s="27"/>
      <c r="B227" s="28"/>
      <c r="C227" s="29"/>
      <c r="D227" s="30"/>
      <c r="E227" s="30"/>
      <c r="F227" s="28"/>
      <c r="G227" s="29"/>
      <c r="H227" s="31"/>
      <c r="I227" s="32"/>
    </row>
    <row r="228" spans="1:9" ht="13.5" customHeight="1" x14ac:dyDescent="0.45">
      <c r="A228" s="27"/>
      <c r="B228" s="28"/>
      <c r="C228" s="29"/>
      <c r="D228" s="30"/>
      <c r="E228" s="30"/>
      <c r="F228" s="28"/>
      <c r="G228" s="29"/>
      <c r="H228" s="31"/>
      <c r="I228" s="32"/>
    </row>
    <row r="229" spans="1:9" ht="13.5" customHeight="1" x14ac:dyDescent="0.45">
      <c r="A229" s="27"/>
      <c r="B229" s="28"/>
      <c r="C229" s="29"/>
      <c r="D229" s="30"/>
      <c r="E229" s="30"/>
      <c r="F229" s="28"/>
      <c r="G229" s="29"/>
      <c r="H229" s="31"/>
      <c r="I229" s="32"/>
    </row>
    <row r="230" spans="1:9" ht="13.5" customHeight="1" x14ac:dyDescent="0.45">
      <c r="A230" s="27"/>
      <c r="B230" s="28"/>
      <c r="C230" s="29"/>
      <c r="D230" s="30"/>
      <c r="E230" s="30"/>
      <c r="F230" s="28"/>
      <c r="G230" s="29"/>
      <c r="H230" s="31"/>
      <c r="I230" s="32"/>
    </row>
    <row r="231" spans="1:9" ht="13.5" customHeight="1" x14ac:dyDescent="0.45">
      <c r="A231" s="27"/>
      <c r="B231" s="28"/>
      <c r="C231" s="29"/>
      <c r="D231" s="30"/>
      <c r="E231" s="30"/>
      <c r="F231" s="28"/>
      <c r="G231" s="29"/>
      <c r="H231" s="31"/>
      <c r="I231" s="32"/>
    </row>
    <row r="232" spans="1:9" ht="13.5" customHeight="1" x14ac:dyDescent="0.45">
      <c r="A232" s="27"/>
      <c r="B232" s="28"/>
      <c r="C232" s="29"/>
      <c r="D232" s="30"/>
      <c r="E232" s="30"/>
      <c r="F232" s="28"/>
      <c r="G232" s="29"/>
      <c r="H232" s="31"/>
      <c r="I232" s="32"/>
    </row>
    <row r="233" spans="1:9" ht="13.5" customHeight="1" x14ac:dyDescent="0.45">
      <c r="A233" s="27"/>
      <c r="B233" s="28"/>
      <c r="C233" s="29"/>
      <c r="D233" s="30"/>
      <c r="E233" s="30"/>
      <c r="F233" s="28"/>
      <c r="G233" s="29"/>
      <c r="H233" s="31"/>
      <c r="I233" s="32"/>
    </row>
    <row r="234" spans="1:9" ht="13.5" customHeight="1" x14ac:dyDescent="0.45">
      <c r="A234" s="27"/>
      <c r="B234" s="28"/>
      <c r="C234" s="29"/>
      <c r="D234" s="30"/>
      <c r="E234" s="30"/>
      <c r="F234" s="28"/>
      <c r="G234" s="29"/>
      <c r="H234" s="31"/>
      <c r="I234" s="32"/>
    </row>
    <row r="235" spans="1:9" ht="13.5" customHeight="1" x14ac:dyDescent="0.45">
      <c r="A235" s="27"/>
      <c r="B235" s="28"/>
      <c r="C235" s="29"/>
      <c r="D235" s="30"/>
      <c r="E235" s="30"/>
      <c r="F235" s="28"/>
      <c r="G235" s="29"/>
      <c r="H235" s="31"/>
      <c r="I235" s="32"/>
    </row>
    <row r="236" spans="1:9" ht="13.5" customHeight="1" x14ac:dyDescent="0.45">
      <c r="A236" s="27"/>
      <c r="B236" s="28"/>
      <c r="C236" s="29"/>
      <c r="D236" s="30"/>
      <c r="E236" s="30"/>
      <c r="F236" s="28"/>
      <c r="G236" s="29"/>
      <c r="H236" s="31"/>
      <c r="I236" s="32"/>
    </row>
    <row r="237" spans="1:9" ht="13.5" customHeight="1" x14ac:dyDescent="0.45">
      <c r="A237" s="27"/>
      <c r="B237" s="28"/>
      <c r="C237" s="29"/>
      <c r="D237" s="30"/>
      <c r="E237" s="30"/>
      <c r="F237" s="28"/>
      <c r="G237" s="29"/>
      <c r="H237" s="31"/>
      <c r="I237" s="32"/>
    </row>
    <row r="238" spans="1:9" ht="13.5" customHeight="1" x14ac:dyDescent="0.45">
      <c r="A238" s="27"/>
      <c r="B238" s="28"/>
      <c r="C238" s="29"/>
      <c r="D238" s="30"/>
      <c r="E238" s="30"/>
      <c r="F238" s="28"/>
      <c r="G238" s="29"/>
      <c r="H238" s="31"/>
      <c r="I238" s="32"/>
    </row>
    <row r="239" spans="1:9" ht="13.5" customHeight="1" x14ac:dyDescent="0.45">
      <c r="A239" s="27"/>
      <c r="B239" s="28"/>
      <c r="C239" s="29"/>
      <c r="D239" s="30"/>
      <c r="E239" s="30"/>
      <c r="F239" s="28"/>
      <c r="G239" s="29"/>
      <c r="H239" s="31"/>
      <c r="I239" s="32"/>
    </row>
    <row r="240" spans="1:9" ht="13.5" customHeight="1" x14ac:dyDescent="0.45">
      <c r="A240" s="27"/>
      <c r="B240" s="28"/>
      <c r="C240" s="29"/>
      <c r="D240" s="30"/>
      <c r="E240" s="30"/>
      <c r="F240" s="28"/>
      <c r="G240" s="29"/>
      <c r="H240" s="31"/>
      <c r="I240" s="32"/>
    </row>
    <row r="241" spans="1:9" ht="13.5" customHeight="1" x14ac:dyDescent="0.45">
      <c r="A241" s="27"/>
      <c r="B241" s="28"/>
      <c r="C241" s="29"/>
      <c r="D241" s="30"/>
      <c r="E241" s="30"/>
      <c r="F241" s="28"/>
      <c r="G241" s="29"/>
      <c r="H241" s="31"/>
      <c r="I241" s="32"/>
    </row>
    <row r="242" spans="1:9" ht="13.5" customHeight="1" x14ac:dyDescent="0.45">
      <c r="A242" s="27"/>
      <c r="B242" s="28"/>
      <c r="C242" s="29"/>
      <c r="D242" s="30"/>
      <c r="E242" s="30"/>
      <c r="F242" s="28"/>
      <c r="G242" s="29"/>
      <c r="H242" s="31"/>
      <c r="I242" s="32"/>
    </row>
    <row r="243" spans="1:9" ht="13.5" customHeight="1" x14ac:dyDescent="0.45">
      <c r="A243" s="27"/>
      <c r="B243" s="28"/>
      <c r="C243" s="29"/>
      <c r="D243" s="30"/>
      <c r="E243" s="30"/>
      <c r="F243" s="28"/>
      <c r="G243" s="29"/>
      <c r="H243" s="31"/>
      <c r="I243" s="32"/>
    </row>
    <row r="244" spans="1:9" ht="13.5" customHeight="1" x14ac:dyDescent="0.45">
      <c r="A244" s="27"/>
      <c r="B244" s="28"/>
      <c r="C244" s="29"/>
      <c r="D244" s="30"/>
      <c r="E244" s="30"/>
      <c r="F244" s="28"/>
      <c r="G244" s="29"/>
      <c r="H244" s="31"/>
      <c r="I244" s="32"/>
    </row>
    <row r="245" spans="1:9" ht="13.5" customHeight="1" x14ac:dyDescent="0.45">
      <c r="A245" s="27"/>
      <c r="B245" s="28"/>
      <c r="C245" s="29"/>
      <c r="D245" s="30"/>
      <c r="E245" s="30"/>
      <c r="F245" s="28"/>
      <c r="G245" s="29"/>
      <c r="H245" s="31"/>
      <c r="I245" s="32"/>
    </row>
    <row r="246" spans="1:9" ht="13.5" customHeight="1" x14ac:dyDescent="0.45">
      <c r="A246" s="27"/>
      <c r="B246" s="28"/>
      <c r="C246" s="29"/>
      <c r="D246" s="30"/>
      <c r="E246" s="30"/>
      <c r="F246" s="28"/>
      <c r="G246" s="29"/>
      <c r="H246" s="31"/>
      <c r="I246" s="32"/>
    </row>
    <row r="247" spans="1:9" ht="13.5" customHeight="1" x14ac:dyDescent="0.45">
      <c r="A247" s="27"/>
      <c r="B247" s="28"/>
      <c r="C247" s="29"/>
      <c r="D247" s="30"/>
      <c r="E247" s="30"/>
      <c r="F247" s="28"/>
      <c r="G247" s="29"/>
      <c r="H247" s="31"/>
      <c r="I247" s="32"/>
    </row>
    <row r="248" spans="1:9" ht="13.5" customHeight="1" x14ac:dyDescent="0.45">
      <c r="A248" s="27"/>
      <c r="B248" s="28"/>
      <c r="C248" s="29"/>
      <c r="D248" s="30"/>
      <c r="E248" s="30"/>
      <c r="F248" s="28"/>
      <c r="G248" s="29"/>
      <c r="H248" s="31"/>
      <c r="I248" s="32"/>
    </row>
    <row r="249" spans="1:9" ht="13.5" customHeight="1" x14ac:dyDescent="0.45">
      <c r="A249" s="27"/>
      <c r="B249" s="28"/>
      <c r="C249" s="29"/>
      <c r="D249" s="30"/>
      <c r="E249" s="30"/>
      <c r="F249" s="28"/>
      <c r="G249" s="29"/>
      <c r="H249" s="31"/>
      <c r="I249" s="32"/>
    </row>
    <row r="250" spans="1:9" ht="13.5" customHeight="1" x14ac:dyDescent="0.45">
      <c r="A250" s="27"/>
      <c r="B250" s="28"/>
      <c r="C250" s="29"/>
      <c r="D250" s="30"/>
      <c r="E250" s="30"/>
      <c r="F250" s="28"/>
      <c r="G250" s="29"/>
      <c r="H250" s="31"/>
      <c r="I250" s="32"/>
    </row>
    <row r="251" spans="1:9" ht="13.5" customHeight="1" x14ac:dyDescent="0.45">
      <c r="A251" s="27"/>
      <c r="B251" s="28"/>
      <c r="C251" s="29"/>
      <c r="D251" s="30"/>
      <c r="E251" s="30"/>
      <c r="F251" s="28"/>
      <c r="G251" s="29"/>
      <c r="H251" s="31"/>
      <c r="I251" s="32"/>
    </row>
    <row r="252" spans="1:9" ht="13.5" customHeight="1" x14ac:dyDescent="0.45">
      <c r="A252" s="27"/>
      <c r="B252" s="28"/>
      <c r="C252" s="29"/>
      <c r="D252" s="30"/>
      <c r="E252" s="30"/>
      <c r="F252" s="28"/>
      <c r="G252" s="29"/>
      <c r="H252" s="31"/>
      <c r="I252" s="32"/>
    </row>
    <row r="253" spans="1:9" ht="13.5" customHeight="1" x14ac:dyDescent="0.45">
      <c r="A253" s="27"/>
      <c r="B253" s="28"/>
      <c r="C253" s="29"/>
      <c r="D253" s="30"/>
      <c r="E253" s="30"/>
      <c r="F253" s="28"/>
      <c r="G253" s="29"/>
      <c r="H253" s="31"/>
      <c r="I253" s="32"/>
    </row>
    <row r="254" spans="1:9" ht="13.5" customHeight="1" x14ac:dyDescent="0.45">
      <c r="A254" s="27"/>
      <c r="B254" s="28"/>
      <c r="C254" s="29"/>
      <c r="D254" s="30"/>
      <c r="E254" s="30"/>
      <c r="F254" s="28"/>
      <c r="G254" s="29"/>
      <c r="H254" s="31"/>
      <c r="I254" s="32"/>
    </row>
    <row r="255" spans="1:9" ht="13.5" customHeight="1" x14ac:dyDescent="0.45">
      <c r="A255" s="27"/>
      <c r="B255" s="28"/>
      <c r="C255" s="29"/>
      <c r="D255" s="30"/>
      <c r="E255" s="30"/>
      <c r="F255" s="28"/>
      <c r="G255" s="29"/>
      <c r="H255" s="31"/>
      <c r="I255" s="32"/>
    </row>
    <row r="256" spans="1:9" ht="13.5" customHeight="1" x14ac:dyDescent="0.45">
      <c r="A256" s="27"/>
      <c r="B256" s="28"/>
      <c r="C256" s="29"/>
      <c r="D256" s="30"/>
      <c r="E256" s="30"/>
      <c r="F256" s="28"/>
      <c r="G256" s="29"/>
      <c r="H256" s="31"/>
      <c r="I256" s="32"/>
    </row>
    <row r="257" spans="1:9" ht="13.5" customHeight="1" x14ac:dyDescent="0.45">
      <c r="A257" s="27"/>
      <c r="B257" s="28"/>
      <c r="C257" s="29"/>
      <c r="D257" s="30"/>
      <c r="E257" s="30"/>
      <c r="F257" s="28"/>
      <c r="G257" s="29"/>
      <c r="H257" s="31"/>
      <c r="I257" s="32"/>
    </row>
    <row r="258" spans="1:9" ht="13.5" customHeight="1" x14ac:dyDescent="0.45">
      <c r="A258" s="27"/>
      <c r="B258" s="28"/>
      <c r="C258" s="29"/>
      <c r="D258" s="30"/>
      <c r="E258" s="30"/>
      <c r="F258" s="28"/>
      <c r="G258" s="29"/>
      <c r="H258" s="31"/>
      <c r="I258" s="32"/>
    </row>
    <row r="259" spans="1:9" ht="13.5" customHeight="1" x14ac:dyDescent="0.45">
      <c r="A259" s="27"/>
      <c r="B259" s="28"/>
      <c r="C259" s="29"/>
      <c r="D259" s="30"/>
      <c r="E259" s="30"/>
      <c r="F259" s="28"/>
      <c r="G259" s="29"/>
      <c r="H259" s="31"/>
      <c r="I259" s="32"/>
    </row>
    <row r="260" spans="1:9" ht="13.5" customHeight="1" x14ac:dyDescent="0.45">
      <c r="A260" s="27"/>
      <c r="B260" s="28"/>
      <c r="C260" s="29"/>
      <c r="D260" s="30"/>
      <c r="E260" s="30"/>
      <c r="F260" s="28"/>
      <c r="G260" s="29"/>
      <c r="H260" s="31"/>
      <c r="I260" s="32"/>
    </row>
    <row r="261" spans="1:9" ht="13.5" customHeight="1" x14ac:dyDescent="0.45">
      <c r="A261" s="27"/>
      <c r="B261" s="28"/>
      <c r="C261" s="29"/>
      <c r="D261" s="30"/>
      <c r="E261" s="30"/>
      <c r="F261" s="28"/>
      <c r="G261" s="29"/>
      <c r="H261" s="31"/>
      <c r="I261" s="32"/>
    </row>
    <row r="262" spans="1:9" ht="13.5" customHeight="1" x14ac:dyDescent="0.45">
      <c r="A262" s="27"/>
      <c r="B262" s="28"/>
      <c r="C262" s="29"/>
      <c r="D262" s="30"/>
      <c r="E262" s="30"/>
      <c r="F262" s="28"/>
      <c r="G262" s="29"/>
      <c r="H262" s="31"/>
      <c r="I262" s="32"/>
    </row>
    <row r="263" spans="1:9" ht="13.5" customHeight="1" x14ac:dyDescent="0.45">
      <c r="A263" s="27"/>
      <c r="B263" s="28"/>
      <c r="C263" s="29"/>
      <c r="D263" s="30"/>
      <c r="E263" s="30"/>
      <c r="F263" s="28"/>
      <c r="G263" s="29"/>
      <c r="H263" s="31"/>
      <c r="I263" s="32"/>
    </row>
    <row r="264" spans="1:9" ht="13.5" customHeight="1" x14ac:dyDescent="0.45">
      <c r="A264" s="27"/>
      <c r="B264" s="28"/>
      <c r="C264" s="29"/>
      <c r="D264" s="30"/>
      <c r="E264" s="30"/>
      <c r="F264" s="28"/>
      <c r="G264" s="29"/>
      <c r="H264" s="31"/>
      <c r="I264" s="32"/>
    </row>
    <row r="265" spans="1:9" ht="13.5" customHeight="1" x14ac:dyDescent="0.45">
      <c r="A265" s="27"/>
      <c r="B265" s="28"/>
      <c r="C265" s="29"/>
      <c r="D265" s="30"/>
      <c r="E265" s="30"/>
      <c r="F265" s="28"/>
      <c r="G265" s="29"/>
      <c r="H265" s="31"/>
      <c r="I265" s="32"/>
    </row>
    <row r="266" spans="1:9" ht="13.5" customHeight="1" x14ac:dyDescent="0.45">
      <c r="A266" s="27"/>
      <c r="B266" s="28"/>
      <c r="C266" s="29"/>
      <c r="D266" s="30"/>
      <c r="E266" s="30"/>
      <c r="F266" s="28"/>
      <c r="G266" s="29"/>
      <c r="H266" s="31"/>
      <c r="I266" s="32"/>
    </row>
    <row r="267" spans="1:9" ht="13.5" customHeight="1" x14ac:dyDescent="0.45">
      <c r="A267" s="27"/>
      <c r="B267" s="28"/>
      <c r="C267" s="29"/>
      <c r="D267" s="30"/>
      <c r="E267" s="30"/>
      <c r="F267" s="28"/>
      <c r="G267" s="29"/>
      <c r="H267" s="31"/>
      <c r="I267" s="32"/>
    </row>
    <row r="268" spans="1:9" ht="13.5" customHeight="1" x14ac:dyDescent="0.45">
      <c r="A268" s="27"/>
      <c r="B268" s="28"/>
      <c r="C268" s="29"/>
      <c r="D268" s="30"/>
      <c r="E268" s="30"/>
      <c r="F268" s="28"/>
      <c r="G268" s="29"/>
      <c r="H268" s="31"/>
      <c r="I268" s="32"/>
    </row>
    <row r="269" spans="1:9" ht="13.5" customHeight="1" x14ac:dyDescent="0.45">
      <c r="A269" s="27"/>
      <c r="B269" s="28"/>
      <c r="C269" s="29"/>
      <c r="D269" s="30"/>
      <c r="E269" s="30"/>
      <c r="F269" s="28"/>
      <c r="G269" s="29"/>
      <c r="H269" s="31"/>
      <c r="I269" s="32"/>
    </row>
    <row r="270" spans="1:9" ht="13.5" customHeight="1" x14ac:dyDescent="0.45">
      <c r="A270" s="27"/>
      <c r="B270" s="28"/>
      <c r="C270" s="29"/>
      <c r="D270" s="30"/>
      <c r="E270" s="30"/>
      <c r="F270" s="28"/>
      <c r="G270" s="29"/>
      <c r="H270" s="31"/>
      <c r="I270" s="32"/>
    </row>
    <row r="271" spans="1:9" ht="13.5" customHeight="1" x14ac:dyDescent="0.45">
      <c r="A271" s="27"/>
      <c r="B271" s="28"/>
      <c r="C271" s="29"/>
      <c r="D271" s="30"/>
      <c r="E271" s="30"/>
      <c r="F271" s="28"/>
      <c r="G271" s="29"/>
      <c r="H271" s="31"/>
      <c r="I271" s="32"/>
    </row>
    <row r="272" spans="1:9" ht="13.5" customHeight="1" x14ac:dyDescent="0.45">
      <c r="A272" s="27"/>
      <c r="B272" s="28"/>
      <c r="C272" s="29"/>
      <c r="D272" s="30"/>
      <c r="E272" s="30"/>
      <c r="F272" s="28"/>
      <c r="G272" s="29"/>
      <c r="H272" s="31"/>
      <c r="I272" s="32"/>
    </row>
    <row r="273" spans="1:9" ht="13.5" customHeight="1" x14ac:dyDescent="0.45">
      <c r="A273" s="27"/>
      <c r="B273" s="28"/>
      <c r="C273" s="29"/>
      <c r="D273" s="30"/>
      <c r="E273" s="30"/>
      <c r="F273" s="28"/>
      <c r="G273" s="29"/>
      <c r="H273" s="31"/>
      <c r="I273" s="32"/>
    </row>
    <row r="274" spans="1:9" ht="13.5" customHeight="1" x14ac:dyDescent="0.45">
      <c r="A274" s="27"/>
      <c r="B274" s="28"/>
      <c r="C274" s="29"/>
      <c r="D274" s="30"/>
      <c r="E274" s="30"/>
      <c r="F274" s="28"/>
      <c r="G274" s="29"/>
      <c r="H274" s="31"/>
      <c r="I274" s="32"/>
    </row>
    <row r="275" spans="1:9" ht="13.5" customHeight="1" x14ac:dyDescent="0.45">
      <c r="A275" s="27"/>
      <c r="B275" s="28"/>
      <c r="C275" s="29"/>
      <c r="D275" s="30"/>
      <c r="E275" s="30"/>
      <c r="F275" s="28"/>
      <c r="G275" s="29"/>
      <c r="H275" s="31"/>
      <c r="I275" s="32"/>
    </row>
    <row r="276" spans="1:9" ht="13.5" customHeight="1" x14ac:dyDescent="0.45">
      <c r="A276" s="27"/>
      <c r="B276" s="28"/>
      <c r="C276" s="29"/>
      <c r="D276" s="30"/>
      <c r="E276" s="30"/>
      <c r="F276" s="28"/>
      <c r="G276" s="29"/>
      <c r="H276" s="31"/>
      <c r="I276" s="32"/>
    </row>
    <row r="277" spans="1:9" ht="13.5" customHeight="1" x14ac:dyDescent="0.45">
      <c r="A277" s="27"/>
      <c r="B277" s="28"/>
      <c r="C277" s="29"/>
      <c r="D277" s="30"/>
      <c r="E277" s="30"/>
      <c r="F277" s="28"/>
      <c r="G277" s="29"/>
      <c r="H277" s="31"/>
      <c r="I277" s="32"/>
    </row>
    <row r="278" spans="1:9" ht="13.5" customHeight="1" x14ac:dyDescent="0.45">
      <c r="A278" s="27"/>
      <c r="B278" s="28"/>
      <c r="C278" s="29"/>
      <c r="D278" s="30"/>
      <c r="E278" s="30"/>
      <c r="F278" s="28"/>
      <c r="G278" s="29"/>
      <c r="H278" s="31"/>
      <c r="I278" s="32"/>
    </row>
    <row r="279" spans="1:9" ht="13.5" customHeight="1" x14ac:dyDescent="0.45">
      <c r="A279" s="27"/>
      <c r="B279" s="28"/>
      <c r="C279" s="29"/>
      <c r="D279" s="30"/>
      <c r="E279" s="30"/>
      <c r="F279" s="28"/>
      <c r="G279" s="29"/>
      <c r="H279" s="31"/>
      <c r="I279" s="32"/>
    </row>
    <row r="280" spans="1:9" ht="13.5" customHeight="1" x14ac:dyDescent="0.45">
      <c r="A280" s="27"/>
      <c r="B280" s="28"/>
      <c r="C280" s="29"/>
      <c r="D280" s="30"/>
      <c r="E280" s="30"/>
      <c r="F280" s="28"/>
      <c r="G280" s="29"/>
      <c r="H280" s="31"/>
      <c r="I280" s="32"/>
    </row>
    <row r="281" spans="1:9" ht="13.5" customHeight="1" x14ac:dyDescent="0.45">
      <c r="A281" s="27"/>
      <c r="B281" s="28"/>
      <c r="C281" s="29"/>
      <c r="D281" s="30"/>
      <c r="E281" s="30"/>
      <c r="F281" s="28"/>
      <c r="G281" s="29"/>
      <c r="H281" s="31"/>
      <c r="I281" s="32"/>
    </row>
    <row r="282" spans="1:9" ht="13.5" customHeight="1" x14ac:dyDescent="0.45">
      <c r="A282" s="27"/>
      <c r="B282" s="28"/>
      <c r="C282" s="29"/>
      <c r="D282" s="30"/>
      <c r="E282" s="30"/>
      <c r="F282" s="28"/>
      <c r="G282" s="29"/>
      <c r="H282" s="31"/>
      <c r="I282" s="32"/>
    </row>
    <row r="283" spans="1:9" ht="13.5" customHeight="1" x14ac:dyDescent="0.45">
      <c r="A283" s="27"/>
      <c r="B283" s="28"/>
      <c r="C283" s="29"/>
      <c r="D283" s="30"/>
      <c r="E283" s="30"/>
      <c r="F283" s="28"/>
      <c r="G283" s="29"/>
      <c r="H283" s="31"/>
      <c r="I283" s="32"/>
    </row>
    <row r="284" spans="1:9" ht="13.5" customHeight="1" x14ac:dyDescent="0.45">
      <c r="A284" s="27"/>
      <c r="B284" s="28"/>
      <c r="C284" s="29"/>
      <c r="D284" s="30"/>
      <c r="E284" s="30"/>
      <c r="F284" s="28"/>
      <c r="G284" s="29"/>
      <c r="H284" s="31"/>
      <c r="I284" s="32"/>
    </row>
    <row r="285" spans="1:9" ht="13.5" customHeight="1" x14ac:dyDescent="0.45">
      <c r="A285" s="27"/>
      <c r="B285" s="28"/>
      <c r="C285" s="29"/>
      <c r="D285" s="30"/>
      <c r="E285" s="30"/>
      <c r="F285" s="28"/>
      <c r="G285" s="29"/>
      <c r="H285" s="31"/>
      <c r="I285" s="32"/>
    </row>
    <row r="286" spans="1:9" ht="13.5" customHeight="1" x14ac:dyDescent="0.45">
      <c r="A286" s="27"/>
      <c r="B286" s="28"/>
      <c r="C286" s="29"/>
      <c r="D286" s="30"/>
      <c r="E286" s="30"/>
      <c r="F286" s="28"/>
      <c r="G286" s="29"/>
      <c r="H286" s="31"/>
      <c r="I286" s="32"/>
    </row>
    <row r="287" spans="1:9" ht="13.5" customHeight="1" x14ac:dyDescent="0.45">
      <c r="A287" s="27"/>
      <c r="B287" s="28"/>
      <c r="C287" s="29"/>
      <c r="D287" s="30"/>
      <c r="E287" s="30"/>
      <c r="F287" s="28"/>
      <c r="G287" s="29"/>
      <c r="H287" s="31"/>
      <c r="I287" s="32"/>
    </row>
    <row r="288" spans="1:9" ht="13.5" customHeight="1" x14ac:dyDescent="0.45">
      <c r="A288" s="27"/>
      <c r="B288" s="28"/>
      <c r="C288" s="29"/>
      <c r="D288" s="30"/>
      <c r="E288" s="30"/>
      <c r="F288" s="28"/>
      <c r="G288" s="29"/>
      <c r="H288" s="31"/>
      <c r="I288" s="32"/>
    </row>
    <row r="289" spans="1:9" ht="13.5" customHeight="1" x14ac:dyDescent="0.45">
      <c r="A289" s="27"/>
      <c r="B289" s="28"/>
      <c r="C289" s="29"/>
      <c r="D289" s="30"/>
      <c r="E289" s="30"/>
      <c r="F289" s="28"/>
      <c r="G289" s="29"/>
      <c r="H289" s="31"/>
      <c r="I289" s="32"/>
    </row>
    <row r="290" spans="1:9" ht="13.5" customHeight="1" x14ac:dyDescent="0.45">
      <c r="A290" s="27"/>
      <c r="B290" s="28"/>
      <c r="C290" s="29"/>
      <c r="D290" s="30"/>
      <c r="E290" s="30"/>
      <c r="F290" s="28"/>
      <c r="G290" s="29"/>
      <c r="H290" s="31"/>
      <c r="I290" s="32"/>
    </row>
    <row r="291" spans="1:9" ht="13.5" customHeight="1" x14ac:dyDescent="0.45">
      <c r="A291" s="27"/>
      <c r="B291" s="28"/>
      <c r="C291" s="29"/>
      <c r="D291" s="30"/>
      <c r="E291" s="30"/>
      <c r="F291" s="28"/>
      <c r="G291" s="29"/>
      <c r="H291" s="31"/>
      <c r="I291" s="32"/>
    </row>
    <row r="292" spans="1:9" ht="13.5" customHeight="1" x14ac:dyDescent="0.45">
      <c r="A292" s="27"/>
      <c r="B292" s="28"/>
      <c r="C292" s="29"/>
      <c r="D292" s="30"/>
      <c r="E292" s="30"/>
      <c r="F292" s="28"/>
      <c r="G292" s="29"/>
      <c r="H292" s="31"/>
      <c r="I292" s="32"/>
    </row>
    <row r="293" spans="1:9" ht="13.5" customHeight="1" x14ac:dyDescent="0.45">
      <c r="A293" s="27"/>
      <c r="B293" s="28"/>
      <c r="C293" s="29"/>
      <c r="D293" s="30"/>
      <c r="E293" s="30"/>
      <c r="F293" s="28"/>
      <c r="G293" s="29"/>
      <c r="H293" s="31"/>
      <c r="I293" s="32"/>
    </row>
    <row r="294" spans="1:9" ht="13.5" customHeight="1" x14ac:dyDescent="0.45">
      <c r="A294" s="27"/>
      <c r="B294" s="28"/>
      <c r="C294" s="29"/>
      <c r="D294" s="30"/>
      <c r="E294" s="30"/>
      <c r="F294" s="28"/>
      <c r="G294" s="29"/>
      <c r="H294" s="31"/>
      <c r="I294" s="32"/>
    </row>
    <row r="295" spans="1:9" ht="13.5" customHeight="1" x14ac:dyDescent="0.45">
      <c r="A295" s="27"/>
      <c r="B295" s="28"/>
      <c r="C295" s="29"/>
      <c r="D295" s="30"/>
      <c r="E295" s="30"/>
      <c r="F295" s="28"/>
      <c r="G295" s="29"/>
      <c r="H295" s="31"/>
      <c r="I295" s="32"/>
    </row>
    <row r="296" spans="1:9" ht="13.5" customHeight="1" x14ac:dyDescent="0.45">
      <c r="A296" s="27"/>
      <c r="B296" s="28"/>
      <c r="C296" s="29"/>
      <c r="D296" s="30"/>
      <c r="E296" s="30"/>
      <c r="F296" s="28"/>
      <c r="G296" s="29"/>
      <c r="H296" s="31"/>
      <c r="I296" s="32"/>
    </row>
    <row r="297" spans="1:9" ht="13.5" customHeight="1" x14ac:dyDescent="0.45">
      <c r="A297" s="27"/>
      <c r="B297" s="28"/>
      <c r="C297" s="29"/>
      <c r="D297" s="30"/>
      <c r="E297" s="30"/>
      <c r="F297" s="28"/>
      <c r="G297" s="29"/>
      <c r="H297" s="31"/>
      <c r="I297" s="32"/>
    </row>
    <row r="298" spans="1:9" ht="13.5" customHeight="1" x14ac:dyDescent="0.45">
      <c r="A298" s="27"/>
      <c r="B298" s="28"/>
      <c r="C298" s="29"/>
      <c r="D298" s="30"/>
      <c r="E298" s="30"/>
      <c r="F298" s="28"/>
      <c r="G298" s="29"/>
      <c r="H298" s="31"/>
      <c r="I298" s="32"/>
    </row>
    <row r="299" spans="1:9" ht="13.5" customHeight="1" x14ac:dyDescent="0.45">
      <c r="A299" s="27"/>
      <c r="B299" s="28"/>
      <c r="C299" s="29"/>
      <c r="D299" s="30"/>
      <c r="E299" s="30"/>
      <c r="F299" s="28"/>
      <c r="G299" s="29"/>
      <c r="H299" s="31"/>
      <c r="I299" s="32"/>
    </row>
    <row r="300" spans="1:9" ht="13.5" customHeight="1" x14ac:dyDescent="0.45">
      <c r="A300" s="27"/>
      <c r="B300" s="28"/>
      <c r="C300" s="29"/>
      <c r="D300" s="30"/>
      <c r="E300" s="30"/>
      <c r="F300" s="28"/>
      <c r="G300" s="29"/>
      <c r="H300" s="31"/>
      <c r="I300" s="32"/>
    </row>
    <row r="301" spans="1:9" ht="13.5" customHeight="1" x14ac:dyDescent="0.45">
      <c r="A301" s="27"/>
      <c r="B301" s="28"/>
      <c r="C301" s="29"/>
      <c r="D301" s="30"/>
      <c r="E301" s="30"/>
      <c r="F301" s="28"/>
      <c r="G301" s="29"/>
      <c r="H301" s="31"/>
      <c r="I301" s="32"/>
    </row>
    <row r="302" spans="1:9" ht="13.5" customHeight="1" x14ac:dyDescent="0.45">
      <c r="A302" s="27"/>
      <c r="B302" s="28"/>
      <c r="C302" s="29"/>
      <c r="D302" s="30"/>
      <c r="E302" s="30"/>
      <c r="F302" s="28"/>
      <c r="G302" s="29"/>
      <c r="H302" s="31"/>
      <c r="I302" s="32"/>
    </row>
    <row r="303" spans="1:9" ht="13.5" customHeight="1" x14ac:dyDescent="0.45">
      <c r="A303" s="27"/>
      <c r="B303" s="28"/>
      <c r="C303" s="29"/>
      <c r="D303" s="30"/>
      <c r="E303" s="30"/>
      <c r="F303" s="28"/>
      <c r="G303" s="29"/>
      <c r="H303" s="31"/>
      <c r="I303" s="32"/>
    </row>
    <row r="304" spans="1:9" ht="13.5" customHeight="1" x14ac:dyDescent="0.45">
      <c r="A304" s="27"/>
      <c r="B304" s="28"/>
      <c r="C304" s="29"/>
      <c r="D304" s="30"/>
      <c r="E304" s="30"/>
      <c r="F304" s="28"/>
      <c r="G304" s="29"/>
      <c r="H304" s="31"/>
      <c r="I304" s="32"/>
    </row>
    <row r="305" spans="1:9" ht="13.5" customHeight="1" x14ac:dyDescent="0.45">
      <c r="A305" s="27"/>
      <c r="B305" s="28"/>
      <c r="C305" s="29"/>
      <c r="D305" s="30"/>
      <c r="E305" s="30"/>
      <c r="F305" s="28"/>
      <c r="G305" s="29"/>
      <c r="H305" s="31"/>
      <c r="I305" s="32"/>
    </row>
    <row r="306" spans="1:9" ht="13.5" customHeight="1" x14ac:dyDescent="0.45">
      <c r="A306" s="27"/>
      <c r="B306" s="28"/>
      <c r="C306" s="29"/>
      <c r="D306" s="30"/>
      <c r="E306" s="30"/>
      <c r="F306" s="28"/>
      <c r="G306" s="29"/>
      <c r="H306" s="31"/>
      <c r="I306" s="32"/>
    </row>
    <row r="307" spans="1:9" ht="13.5" customHeight="1" x14ac:dyDescent="0.45">
      <c r="A307" s="27"/>
      <c r="B307" s="28"/>
      <c r="C307" s="29"/>
      <c r="D307" s="30"/>
      <c r="E307" s="30"/>
      <c r="F307" s="28"/>
      <c r="G307" s="29"/>
      <c r="H307" s="31"/>
      <c r="I307" s="32"/>
    </row>
    <row r="308" spans="1:9" ht="13.5" customHeight="1" x14ac:dyDescent="0.45">
      <c r="A308" s="27"/>
      <c r="B308" s="28"/>
      <c r="C308" s="29"/>
      <c r="D308" s="30"/>
      <c r="E308" s="30"/>
      <c r="F308" s="28"/>
      <c r="G308" s="29"/>
      <c r="H308" s="31"/>
      <c r="I308" s="32"/>
    </row>
    <row r="309" spans="1:9" ht="13.5" customHeight="1" x14ac:dyDescent="0.45">
      <c r="A309" s="27"/>
      <c r="B309" s="28"/>
      <c r="C309" s="29"/>
      <c r="D309" s="30"/>
      <c r="E309" s="30"/>
      <c r="F309" s="28"/>
      <c r="G309" s="29"/>
      <c r="H309" s="31"/>
      <c r="I309" s="32"/>
    </row>
    <row r="310" spans="1:9" ht="13.5" customHeight="1" x14ac:dyDescent="0.45">
      <c r="A310" s="27"/>
      <c r="B310" s="28"/>
      <c r="C310" s="29"/>
      <c r="D310" s="30"/>
      <c r="E310" s="30"/>
      <c r="F310" s="28"/>
      <c r="G310" s="29"/>
      <c r="H310" s="31"/>
      <c r="I310" s="32"/>
    </row>
    <row r="311" spans="1:9" ht="13.5" customHeight="1" x14ac:dyDescent="0.45">
      <c r="A311" s="27"/>
      <c r="B311" s="28"/>
      <c r="C311" s="29"/>
      <c r="D311" s="30"/>
      <c r="E311" s="30"/>
      <c r="F311" s="28"/>
      <c r="G311" s="29"/>
      <c r="H311" s="31"/>
      <c r="I311" s="32"/>
    </row>
    <row r="312" spans="1:9" ht="13.5" customHeight="1" x14ac:dyDescent="0.45">
      <c r="A312" s="27"/>
      <c r="B312" s="28"/>
      <c r="C312" s="29"/>
      <c r="D312" s="30"/>
      <c r="E312" s="30"/>
      <c r="F312" s="28"/>
      <c r="G312" s="29"/>
      <c r="H312" s="31"/>
      <c r="I312" s="32"/>
    </row>
    <row r="313" spans="1:9" ht="13.5" customHeight="1" x14ac:dyDescent="0.45">
      <c r="A313" s="27"/>
      <c r="B313" s="28"/>
      <c r="C313" s="29"/>
      <c r="D313" s="30"/>
      <c r="E313" s="30"/>
      <c r="F313" s="28"/>
      <c r="G313" s="29"/>
      <c r="H313" s="31"/>
      <c r="I313" s="32"/>
    </row>
    <row r="314" spans="1:9" ht="13.5" customHeight="1" x14ac:dyDescent="0.45">
      <c r="A314" s="27"/>
      <c r="B314" s="28"/>
      <c r="C314" s="29"/>
      <c r="D314" s="30"/>
      <c r="E314" s="30"/>
      <c r="F314" s="28"/>
      <c r="G314" s="29"/>
      <c r="H314" s="31"/>
      <c r="I314" s="32"/>
    </row>
    <row r="315" spans="1:9" ht="13.5" customHeight="1" x14ac:dyDescent="0.45">
      <c r="A315" s="27"/>
      <c r="B315" s="28"/>
      <c r="C315" s="29"/>
      <c r="D315" s="30"/>
      <c r="E315" s="30"/>
      <c r="F315" s="28"/>
      <c r="G315" s="29"/>
      <c r="H315" s="31"/>
      <c r="I315" s="32"/>
    </row>
    <row r="316" spans="1:9" ht="13.5" customHeight="1" x14ac:dyDescent="0.45">
      <c r="A316" s="27"/>
      <c r="B316" s="28"/>
      <c r="C316" s="29"/>
      <c r="D316" s="30"/>
      <c r="E316" s="30"/>
      <c r="F316" s="28"/>
      <c r="G316" s="29"/>
      <c r="H316" s="31"/>
      <c r="I316" s="32"/>
    </row>
    <row r="317" spans="1:9" ht="13.5" customHeight="1" x14ac:dyDescent="0.45">
      <c r="A317" s="27"/>
      <c r="B317" s="28"/>
      <c r="C317" s="29"/>
      <c r="D317" s="30"/>
      <c r="E317" s="30"/>
      <c r="F317" s="28"/>
      <c r="G317" s="29"/>
      <c r="H317" s="31"/>
      <c r="I317" s="32"/>
    </row>
    <row r="318" spans="1:9" ht="13.5" customHeight="1" x14ac:dyDescent="0.45">
      <c r="A318" s="27"/>
      <c r="B318" s="28"/>
      <c r="C318" s="29"/>
      <c r="D318" s="30"/>
      <c r="E318" s="30"/>
      <c r="F318" s="28"/>
      <c r="G318" s="29"/>
      <c r="H318" s="31"/>
      <c r="I318" s="32"/>
    </row>
    <row r="319" spans="1:9" ht="13.5" customHeight="1" x14ac:dyDescent="0.45">
      <c r="A319" s="27"/>
      <c r="B319" s="28"/>
      <c r="C319" s="29"/>
      <c r="D319" s="30"/>
      <c r="E319" s="30"/>
      <c r="F319" s="28"/>
      <c r="G319" s="29"/>
      <c r="H319" s="31"/>
      <c r="I319" s="32"/>
    </row>
    <row r="320" spans="1:9" ht="13.5" customHeight="1" x14ac:dyDescent="0.45">
      <c r="A320" s="27"/>
      <c r="B320" s="28"/>
      <c r="C320" s="29"/>
      <c r="D320" s="30"/>
      <c r="E320" s="30"/>
      <c r="F320" s="28"/>
      <c r="G320" s="29"/>
      <c r="H320" s="31"/>
      <c r="I320" s="32"/>
    </row>
    <row r="321" spans="1:9" ht="13.5" customHeight="1" x14ac:dyDescent="0.45">
      <c r="A321" s="27"/>
      <c r="B321" s="28"/>
      <c r="C321" s="29"/>
      <c r="D321" s="30"/>
      <c r="E321" s="30"/>
      <c r="F321" s="28"/>
      <c r="G321" s="29"/>
      <c r="H321" s="31"/>
      <c r="I321" s="32"/>
    </row>
    <row r="322" spans="1:9" ht="13.5" customHeight="1" x14ac:dyDescent="0.45">
      <c r="A322" s="27"/>
      <c r="B322" s="28"/>
      <c r="C322" s="29"/>
      <c r="D322" s="30"/>
      <c r="E322" s="30"/>
      <c r="F322" s="28"/>
      <c r="G322" s="29"/>
      <c r="H322" s="31"/>
      <c r="I322" s="32"/>
    </row>
    <row r="323" spans="1:9" ht="13.5" customHeight="1" x14ac:dyDescent="0.45">
      <c r="A323" s="27"/>
      <c r="B323" s="28"/>
      <c r="C323" s="29"/>
      <c r="D323" s="30"/>
      <c r="E323" s="30"/>
      <c r="F323" s="28"/>
      <c r="G323" s="29"/>
      <c r="H323" s="31"/>
      <c r="I323" s="32"/>
    </row>
    <row r="324" spans="1:9" ht="13.5" customHeight="1" x14ac:dyDescent="0.45">
      <c r="A324" s="27"/>
      <c r="B324" s="28"/>
      <c r="C324" s="29"/>
      <c r="D324" s="30"/>
      <c r="E324" s="30"/>
      <c r="F324" s="28"/>
      <c r="G324" s="29"/>
      <c r="H324" s="31"/>
      <c r="I324" s="32"/>
    </row>
    <row r="325" spans="1:9" ht="13.5" customHeight="1" x14ac:dyDescent="0.45">
      <c r="A325" s="27"/>
      <c r="B325" s="28"/>
      <c r="C325" s="29"/>
      <c r="D325" s="30"/>
      <c r="E325" s="30"/>
      <c r="F325" s="28"/>
      <c r="G325" s="29"/>
      <c r="H325" s="31"/>
      <c r="I325" s="32"/>
    </row>
    <row r="326" spans="1:9" ht="13.5" customHeight="1" x14ac:dyDescent="0.45">
      <c r="A326" s="27"/>
      <c r="B326" s="28"/>
      <c r="C326" s="29"/>
      <c r="D326" s="30"/>
      <c r="E326" s="30"/>
      <c r="F326" s="28"/>
      <c r="G326" s="29"/>
      <c r="H326" s="31"/>
      <c r="I326" s="32"/>
    </row>
    <row r="327" spans="1:9" ht="13.5" customHeight="1" x14ac:dyDescent="0.45">
      <c r="A327" s="27"/>
      <c r="B327" s="28"/>
      <c r="C327" s="29"/>
      <c r="D327" s="30"/>
      <c r="E327" s="30"/>
      <c r="F327" s="28"/>
      <c r="G327" s="29"/>
      <c r="H327" s="31"/>
      <c r="I327" s="32"/>
    </row>
    <row r="328" spans="1:9" ht="13.5" customHeight="1" x14ac:dyDescent="0.45">
      <c r="A328" s="27"/>
      <c r="B328" s="28"/>
      <c r="C328" s="29"/>
      <c r="D328" s="30"/>
      <c r="E328" s="30"/>
      <c r="F328" s="28"/>
      <c r="G328" s="29"/>
      <c r="H328" s="31"/>
      <c r="I328" s="32"/>
    </row>
    <row r="329" spans="1:9" ht="13.5" customHeight="1" x14ac:dyDescent="0.45">
      <c r="A329" s="27"/>
      <c r="B329" s="28"/>
      <c r="C329" s="29"/>
      <c r="D329" s="30"/>
      <c r="E329" s="30"/>
      <c r="F329" s="28"/>
      <c r="G329" s="29"/>
      <c r="H329" s="31"/>
      <c r="I329" s="32"/>
    </row>
    <row r="330" spans="1:9" ht="13.5" customHeight="1" x14ac:dyDescent="0.45">
      <c r="A330" s="27"/>
      <c r="B330" s="28"/>
      <c r="C330" s="29"/>
      <c r="D330" s="30"/>
      <c r="E330" s="30"/>
      <c r="F330" s="28"/>
      <c r="G330" s="29"/>
      <c r="H330" s="31"/>
      <c r="I330" s="32"/>
    </row>
    <row r="331" spans="1:9" ht="13.5" customHeight="1" x14ac:dyDescent="0.45">
      <c r="A331" s="27"/>
      <c r="B331" s="28"/>
      <c r="C331" s="29"/>
      <c r="D331" s="30"/>
      <c r="E331" s="30"/>
      <c r="F331" s="28"/>
      <c r="G331" s="29"/>
      <c r="H331" s="31"/>
      <c r="I331" s="32"/>
    </row>
    <row r="332" spans="1:9" ht="13.5" customHeight="1" x14ac:dyDescent="0.45">
      <c r="A332" s="27"/>
      <c r="B332" s="28"/>
      <c r="C332" s="29"/>
      <c r="D332" s="30"/>
      <c r="E332" s="30"/>
      <c r="F332" s="28"/>
      <c r="G332" s="29"/>
      <c r="H332" s="31"/>
      <c r="I332" s="32"/>
    </row>
    <row r="333" spans="1:9" ht="13.5" customHeight="1" x14ac:dyDescent="0.45">
      <c r="A333" s="27"/>
      <c r="B333" s="28"/>
      <c r="C333" s="29"/>
      <c r="D333" s="30"/>
      <c r="E333" s="30"/>
      <c r="F333" s="28"/>
      <c r="G333" s="29"/>
      <c r="H333" s="31"/>
      <c r="I333" s="32"/>
    </row>
    <row r="334" spans="1:9" ht="13.5" customHeight="1" x14ac:dyDescent="0.45">
      <c r="A334" s="27"/>
      <c r="B334" s="28"/>
      <c r="C334" s="29"/>
      <c r="D334" s="30"/>
      <c r="E334" s="30"/>
      <c r="F334" s="28"/>
      <c r="G334" s="29"/>
      <c r="H334" s="31"/>
      <c r="I334" s="32"/>
    </row>
    <row r="335" spans="1:9" ht="13.5" customHeight="1" x14ac:dyDescent="0.45">
      <c r="A335" s="27"/>
      <c r="B335" s="28"/>
      <c r="C335" s="29"/>
      <c r="D335" s="30"/>
      <c r="E335" s="30"/>
      <c r="F335" s="28"/>
      <c r="G335" s="29"/>
      <c r="H335" s="31"/>
      <c r="I335" s="32"/>
    </row>
    <row r="336" spans="1:9" ht="13.5" customHeight="1" x14ac:dyDescent="0.45">
      <c r="A336" s="27"/>
      <c r="B336" s="28"/>
      <c r="C336" s="29"/>
      <c r="D336" s="30"/>
      <c r="E336" s="30"/>
      <c r="F336" s="28"/>
      <c r="G336" s="29"/>
      <c r="H336" s="31"/>
      <c r="I336" s="32"/>
    </row>
    <row r="337" spans="1:9" ht="13.5" customHeight="1" x14ac:dyDescent="0.45">
      <c r="A337" s="27"/>
      <c r="B337" s="28"/>
      <c r="C337" s="29"/>
      <c r="D337" s="30"/>
      <c r="E337" s="30"/>
      <c r="F337" s="28"/>
      <c r="G337" s="29"/>
      <c r="H337" s="31"/>
      <c r="I337" s="32"/>
    </row>
    <row r="338" spans="1:9" ht="13.5" customHeight="1" x14ac:dyDescent="0.45">
      <c r="A338" s="27"/>
      <c r="B338" s="28"/>
      <c r="C338" s="29"/>
      <c r="D338" s="30"/>
      <c r="E338" s="30"/>
      <c r="F338" s="28"/>
      <c r="G338" s="29"/>
      <c r="H338" s="31"/>
      <c r="I338" s="32"/>
    </row>
    <row r="339" spans="1:9" ht="13.5" customHeight="1" x14ac:dyDescent="0.45">
      <c r="A339" s="27"/>
      <c r="B339" s="28"/>
      <c r="C339" s="29"/>
      <c r="D339" s="30"/>
      <c r="E339" s="30"/>
      <c r="F339" s="28"/>
      <c r="G339" s="29"/>
      <c r="H339" s="31"/>
      <c r="I339" s="32"/>
    </row>
    <row r="340" spans="1:9" ht="13.5" customHeight="1" x14ac:dyDescent="0.45">
      <c r="A340" s="27"/>
      <c r="B340" s="28"/>
      <c r="C340" s="29"/>
      <c r="D340" s="30"/>
      <c r="E340" s="30"/>
      <c r="F340" s="28"/>
      <c r="G340" s="29"/>
      <c r="H340" s="31"/>
      <c r="I340" s="32"/>
    </row>
    <row r="341" spans="1:9" ht="13.5" customHeight="1" x14ac:dyDescent="0.45">
      <c r="A341" s="27"/>
      <c r="B341" s="28"/>
      <c r="C341" s="29"/>
      <c r="D341" s="30"/>
      <c r="E341" s="30"/>
      <c r="F341" s="28"/>
      <c r="G341" s="29"/>
      <c r="H341" s="31"/>
      <c r="I341" s="32"/>
    </row>
    <row r="342" spans="1:9" ht="13.5" customHeight="1" x14ac:dyDescent="0.45">
      <c r="A342" s="27"/>
      <c r="B342" s="28"/>
      <c r="C342" s="29"/>
      <c r="D342" s="30"/>
      <c r="E342" s="30"/>
      <c r="F342" s="28"/>
      <c r="G342" s="29"/>
      <c r="H342" s="31"/>
      <c r="I342" s="32"/>
    </row>
    <row r="343" spans="1:9" ht="13.5" customHeight="1" x14ac:dyDescent="0.45">
      <c r="A343" s="27"/>
      <c r="B343" s="28"/>
      <c r="C343" s="29"/>
      <c r="D343" s="30"/>
      <c r="E343" s="30"/>
      <c r="F343" s="28"/>
      <c r="G343" s="29"/>
      <c r="H343" s="31"/>
      <c r="I343" s="32"/>
    </row>
    <row r="344" spans="1:9" ht="13.5" customHeight="1" x14ac:dyDescent="0.45">
      <c r="A344" s="27"/>
      <c r="B344" s="28"/>
      <c r="C344" s="29"/>
      <c r="D344" s="30"/>
      <c r="E344" s="30"/>
      <c r="F344" s="28"/>
      <c r="G344" s="29"/>
      <c r="H344" s="31"/>
      <c r="I344" s="32"/>
    </row>
    <row r="345" spans="1:9" ht="13.5" customHeight="1" x14ac:dyDescent="0.45">
      <c r="A345" s="27"/>
      <c r="B345" s="28"/>
      <c r="C345" s="29"/>
      <c r="D345" s="30"/>
      <c r="E345" s="30"/>
      <c r="F345" s="28"/>
      <c r="G345" s="29"/>
      <c r="H345" s="31"/>
      <c r="I345" s="32"/>
    </row>
    <row r="346" spans="1:9" ht="13.5" customHeight="1" x14ac:dyDescent="0.45">
      <c r="A346" s="27"/>
      <c r="B346" s="28"/>
      <c r="C346" s="29"/>
      <c r="D346" s="30"/>
      <c r="E346" s="30"/>
      <c r="F346" s="28"/>
      <c r="G346" s="29"/>
      <c r="H346" s="31"/>
      <c r="I346" s="32"/>
    </row>
    <row r="347" spans="1:9" ht="13.5" customHeight="1" x14ac:dyDescent="0.45">
      <c r="A347" s="27"/>
      <c r="B347" s="28"/>
      <c r="C347" s="29"/>
      <c r="D347" s="30"/>
      <c r="E347" s="30"/>
      <c r="F347" s="28"/>
      <c r="G347" s="29"/>
      <c r="H347" s="31"/>
      <c r="I347" s="32"/>
    </row>
    <row r="348" spans="1:9" ht="13.5" customHeight="1" x14ac:dyDescent="0.45">
      <c r="A348" s="27"/>
      <c r="B348" s="28"/>
      <c r="C348" s="29"/>
      <c r="D348" s="30"/>
      <c r="E348" s="30"/>
      <c r="F348" s="28"/>
      <c r="G348" s="29"/>
      <c r="H348" s="31"/>
      <c r="I348" s="32"/>
    </row>
    <row r="349" spans="1:9" ht="13.5" customHeight="1" x14ac:dyDescent="0.45">
      <c r="A349" s="27"/>
      <c r="B349" s="28"/>
      <c r="C349" s="29"/>
      <c r="D349" s="30"/>
      <c r="E349" s="30"/>
      <c r="F349" s="28"/>
      <c r="G349" s="29"/>
      <c r="H349" s="31"/>
      <c r="I349" s="32"/>
    </row>
    <row r="350" spans="1:9" ht="13.5" customHeight="1" x14ac:dyDescent="0.45">
      <c r="A350" s="27"/>
      <c r="B350" s="28"/>
      <c r="C350" s="29"/>
      <c r="D350" s="30"/>
      <c r="E350" s="30"/>
      <c r="F350" s="28"/>
      <c r="G350" s="29"/>
      <c r="H350" s="31"/>
      <c r="I350" s="32"/>
    </row>
    <row r="351" spans="1:9" ht="13.5" customHeight="1" x14ac:dyDescent="0.45">
      <c r="A351" s="27"/>
      <c r="B351" s="28"/>
      <c r="C351" s="29"/>
      <c r="D351" s="30"/>
      <c r="E351" s="30"/>
      <c r="F351" s="28"/>
      <c r="G351" s="29"/>
      <c r="H351" s="31"/>
      <c r="I351" s="32"/>
    </row>
    <row r="352" spans="1:9" ht="13.5" customHeight="1" x14ac:dyDescent="0.45">
      <c r="A352" s="27"/>
      <c r="B352" s="28"/>
      <c r="C352" s="29"/>
      <c r="D352" s="30"/>
      <c r="E352" s="30"/>
      <c r="F352" s="28"/>
      <c r="G352" s="29"/>
      <c r="H352" s="31"/>
      <c r="I352" s="32"/>
    </row>
    <row r="353" spans="1:9" ht="13.5" customHeight="1" x14ac:dyDescent="0.45">
      <c r="A353" s="27"/>
      <c r="B353" s="28"/>
      <c r="C353" s="29"/>
      <c r="D353" s="30"/>
      <c r="E353" s="30"/>
      <c r="F353" s="28"/>
      <c r="G353" s="29"/>
      <c r="H353" s="31"/>
      <c r="I353" s="32"/>
    </row>
    <row r="354" spans="1:9" ht="13.5" customHeight="1" x14ac:dyDescent="0.45">
      <c r="A354" s="27"/>
      <c r="B354" s="28"/>
      <c r="C354" s="29"/>
      <c r="D354" s="30"/>
      <c r="E354" s="30"/>
      <c r="F354" s="28"/>
      <c r="G354" s="29"/>
      <c r="H354" s="31"/>
      <c r="I354" s="32"/>
    </row>
    <row r="355" spans="1:9" ht="13.5" customHeight="1" x14ac:dyDescent="0.45">
      <c r="A355" s="27"/>
      <c r="B355" s="28"/>
      <c r="C355" s="29"/>
      <c r="D355" s="30"/>
      <c r="E355" s="30"/>
      <c r="F355" s="28"/>
      <c r="G355" s="29"/>
      <c r="H355" s="31"/>
      <c r="I355" s="32"/>
    </row>
    <row r="356" spans="1:9" ht="13.5" customHeight="1" x14ac:dyDescent="0.45">
      <c r="A356" s="27"/>
      <c r="B356" s="28"/>
      <c r="C356" s="29"/>
      <c r="D356" s="30"/>
      <c r="E356" s="30"/>
      <c r="F356" s="28"/>
      <c r="G356" s="29"/>
      <c r="H356" s="31"/>
      <c r="I356" s="32"/>
    </row>
    <row r="357" spans="1:9" ht="13.5" customHeight="1" x14ac:dyDescent="0.45">
      <c r="A357" s="27"/>
      <c r="B357" s="28"/>
      <c r="C357" s="29"/>
      <c r="D357" s="30"/>
      <c r="E357" s="30"/>
      <c r="F357" s="28"/>
      <c r="G357" s="29"/>
      <c r="H357" s="31"/>
      <c r="I357" s="32"/>
    </row>
    <row r="358" spans="1:9" ht="13.5" customHeight="1" x14ac:dyDescent="0.45">
      <c r="A358" s="27"/>
      <c r="B358" s="28"/>
      <c r="C358" s="29"/>
      <c r="D358" s="30"/>
      <c r="E358" s="30"/>
      <c r="F358" s="28"/>
      <c r="G358" s="29"/>
      <c r="H358" s="31"/>
      <c r="I358" s="32"/>
    </row>
    <row r="359" spans="1:9" ht="13.5" customHeight="1" x14ac:dyDescent="0.45">
      <c r="A359" s="27"/>
      <c r="B359" s="28"/>
      <c r="C359" s="29"/>
      <c r="D359" s="30"/>
      <c r="E359" s="30"/>
      <c r="F359" s="28"/>
      <c r="G359" s="29"/>
      <c r="H359" s="31"/>
      <c r="I359" s="32"/>
    </row>
    <row r="360" spans="1:9" ht="13.5" customHeight="1" x14ac:dyDescent="0.45">
      <c r="A360" s="27"/>
      <c r="B360" s="28"/>
      <c r="C360" s="29"/>
      <c r="D360" s="30"/>
      <c r="E360" s="30"/>
      <c r="F360" s="28"/>
      <c r="G360" s="29"/>
      <c r="H360" s="31"/>
      <c r="I360" s="32"/>
    </row>
    <row r="361" spans="1:9" ht="13.5" customHeight="1" x14ac:dyDescent="0.45">
      <c r="A361" s="27"/>
      <c r="B361" s="28"/>
      <c r="C361" s="29"/>
      <c r="D361" s="30"/>
      <c r="E361" s="30"/>
      <c r="F361" s="28"/>
      <c r="G361" s="29"/>
      <c r="H361" s="31"/>
      <c r="I361" s="32"/>
    </row>
    <row r="362" spans="1:9" ht="13.5" customHeight="1" x14ac:dyDescent="0.45">
      <c r="A362" s="27"/>
      <c r="B362" s="28"/>
      <c r="C362" s="29"/>
      <c r="D362" s="30"/>
      <c r="E362" s="30"/>
      <c r="F362" s="28"/>
      <c r="G362" s="29"/>
      <c r="H362" s="31"/>
      <c r="I362" s="32"/>
    </row>
    <row r="363" spans="1:9" ht="13.5" customHeight="1" x14ac:dyDescent="0.45">
      <c r="A363" s="27"/>
      <c r="B363" s="28"/>
      <c r="C363" s="29"/>
      <c r="D363" s="30"/>
      <c r="E363" s="30"/>
      <c r="F363" s="28"/>
      <c r="G363" s="29"/>
      <c r="H363" s="31"/>
      <c r="I363" s="32"/>
    </row>
    <row r="364" spans="1:9" ht="13.5" customHeight="1" x14ac:dyDescent="0.45">
      <c r="A364" s="27"/>
      <c r="B364" s="28"/>
      <c r="C364" s="29"/>
      <c r="D364" s="30"/>
      <c r="E364" s="30"/>
      <c r="F364" s="28"/>
      <c r="G364" s="29"/>
      <c r="H364" s="31"/>
      <c r="I364" s="32"/>
    </row>
    <row r="365" spans="1:9" ht="13.5" customHeight="1" x14ac:dyDescent="0.45">
      <c r="A365" s="27"/>
      <c r="B365" s="28"/>
      <c r="C365" s="29"/>
      <c r="D365" s="30"/>
      <c r="E365" s="30"/>
      <c r="F365" s="28"/>
      <c r="G365" s="29"/>
      <c r="H365" s="31"/>
      <c r="I365" s="32"/>
    </row>
    <row r="366" spans="1:9" ht="13.5" customHeight="1" x14ac:dyDescent="0.45">
      <c r="A366" s="27"/>
      <c r="B366" s="28"/>
      <c r="C366" s="29"/>
      <c r="D366" s="30"/>
      <c r="E366" s="30"/>
      <c r="F366" s="28"/>
      <c r="G366" s="29"/>
      <c r="H366" s="31"/>
      <c r="I366" s="32"/>
    </row>
    <row r="367" spans="1:9" ht="13.5" customHeight="1" x14ac:dyDescent="0.45">
      <c r="A367" s="27"/>
      <c r="B367" s="28"/>
      <c r="C367" s="29"/>
      <c r="D367" s="30"/>
      <c r="E367" s="30"/>
      <c r="F367" s="28"/>
      <c r="G367" s="29"/>
      <c r="H367" s="31"/>
      <c r="I367" s="32"/>
    </row>
    <row r="368" spans="1:9" ht="13.5" customHeight="1" x14ac:dyDescent="0.45">
      <c r="A368" s="27"/>
      <c r="B368" s="28"/>
      <c r="C368" s="29"/>
      <c r="D368" s="30"/>
      <c r="E368" s="30"/>
      <c r="F368" s="28"/>
      <c r="G368" s="29"/>
      <c r="H368" s="31"/>
      <c r="I368" s="32"/>
    </row>
    <row r="369" spans="1:9" ht="13.5" customHeight="1" x14ac:dyDescent="0.45">
      <c r="A369" s="27"/>
      <c r="B369" s="28"/>
      <c r="C369" s="29"/>
      <c r="D369" s="30"/>
      <c r="E369" s="30"/>
      <c r="F369" s="28"/>
      <c r="G369" s="29"/>
      <c r="H369" s="31"/>
      <c r="I369" s="32"/>
    </row>
    <row r="370" spans="1:9" ht="13.5" customHeight="1" x14ac:dyDescent="0.45">
      <c r="A370" s="27"/>
      <c r="B370" s="28"/>
      <c r="C370" s="29"/>
      <c r="D370" s="30"/>
      <c r="E370" s="30"/>
      <c r="F370" s="28"/>
      <c r="G370" s="29"/>
      <c r="H370" s="31"/>
      <c r="I370" s="32"/>
    </row>
    <row r="371" spans="1:9" ht="13.5" customHeight="1" x14ac:dyDescent="0.45">
      <c r="A371" s="27"/>
      <c r="B371" s="28"/>
      <c r="C371" s="29"/>
      <c r="D371" s="30"/>
      <c r="E371" s="30"/>
      <c r="F371" s="28"/>
      <c r="G371" s="29"/>
      <c r="H371" s="31"/>
      <c r="I371" s="32"/>
    </row>
    <row r="372" spans="1:9" ht="13.5" customHeight="1" x14ac:dyDescent="0.45">
      <c r="A372" s="27"/>
      <c r="B372" s="28"/>
      <c r="C372" s="29"/>
      <c r="D372" s="30"/>
      <c r="E372" s="30"/>
      <c r="F372" s="28"/>
      <c r="G372" s="29"/>
      <c r="H372" s="31"/>
      <c r="I372" s="32"/>
    </row>
    <row r="373" spans="1:9" ht="13.5" customHeight="1" x14ac:dyDescent="0.45">
      <c r="A373" s="27"/>
      <c r="B373" s="28"/>
      <c r="C373" s="29"/>
      <c r="D373" s="30"/>
      <c r="E373" s="30"/>
      <c r="F373" s="28"/>
      <c r="G373" s="29"/>
      <c r="H373" s="31"/>
      <c r="I373" s="32"/>
    </row>
    <row r="374" spans="1:9" ht="13.5" customHeight="1" x14ac:dyDescent="0.45">
      <c r="A374" s="27"/>
      <c r="B374" s="28"/>
      <c r="C374" s="29"/>
      <c r="D374" s="30"/>
      <c r="E374" s="30"/>
      <c r="F374" s="28"/>
      <c r="G374" s="29"/>
      <c r="H374" s="31"/>
      <c r="I374" s="32"/>
    </row>
    <row r="375" spans="1:9" ht="13.5" customHeight="1" x14ac:dyDescent="0.45">
      <c r="A375" s="27"/>
      <c r="B375" s="28"/>
      <c r="C375" s="29"/>
      <c r="D375" s="30"/>
      <c r="E375" s="30"/>
      <c r="F375" s="28"/>
      <c r="G375" s="29"/>
      <c r="H375" s="31"/>
      <c r="I375" s="32"/>
    </row>
    <row r="376" spans="1:9" ht="13.5" customHeight="1" x14ac:dyDescent="0.45">
      <c r="A376" s="27"/>
      <c r="B376" s="28"/>
      <c r="C376" s="29"/>
      <c r="D376" s="30"/>
      <c r="E376" s="30"/>
      <c r="F376" s="28"/>
      <c r="G376" s="29"/>
      <c r="H376" s="31"/>
      <c r="I376" s="32"/>
    </row>
    <row r="377" spans="1:9" ht="13.5" customHeight="1" x14ac:dyDescent="0.45">
      <c r="A377" s="27"/>
      <c r="B377" s="28"/>
      <c r="C377" s="29"/>
      <c r="D377" s="30"/>
      <c r="E377" s="30"/>
      <c r="F377" s="28"/>
      <c r="G377" s="29"/>
      <c r="H377" s="31"/>
      <c r="I377" s="32"/>
    </row>
    <row r="378" spans="1:9" ht="13.5" customHeight="1" x14ac:dyDescent="0.45">
      <c r="A378" s="27"/>
      <c r="B378" s="28"/>
      <c r="C378" s="29"/>
      <c r="D378" s="30"/>
      <c r="E378" s="30"/>
      <c r="F378" s="28"/>
      <c r="G378" s="29"/>
      <c r="H378" s="31"/>
      <c r="I378" s="32"/>
    </row>
    <row r="379" spans="1:9" ht="13.5" customHeight="1" x14ac:dyDescent="0.45">
      <c r="A379" s="27"/>
      <c r="B379" s="28"/>
      <c r="C379" s="29"/>
      <c r="D379" s="30"/>
      <c r="E379" s="30"/>
      <c r="F379" s="28"/>
      <c r="G379" s="29"/>
      <c r="H379" s="31"/>
      <c r="I379" s="32"/>
    </row>
    <row r="380" spans="1:9" ht="13.5" customHeight="1" x14ac:dyDescent="0.45">
      <c r="A380" s="27"/>
      <c r="B380" s="28"/>
      <c r="C380" s="29"/>
      <c r="D380" s="30"/>
      <c r="E380" s="30"/>
      <c r="F380" s="28"/>
      <c r="G380" s="29"/>
      <c r="H380" s="31"/>
      <c r="I380" s="32"/>
    </row>
    <row r="381" spans="1:9" ht="13.5" customHeight="1" x14ac:dyDescent="0.45">
      <c r="A381" s="27"/>
      <c r="B381" s="28"/>
      <c r="C381" s="29"/>
      <c r="D381" s="30"/>
      <c r="E381" s="30"/>
      <c r="F381" s="28"/>
      <c r="G381" s="29"/>
      <c r="H381" s="31"/>
      <c r="I381" s="32"/>
    </row>
    <row r="382" spans="1:9" ht="13.5" customHeight="1" x14ac:dyDescent="0.45">
      <c r="A382" s="27"/>
      <c r="B382" s="28"/>
      <c r="C382" s="29"/>
      <c r="D382" s="30"/>
      <c r="E382" s="30"/>
      <c r="F382" s="28"/>
      <c r="G382" s="29"/>
      <c r="H382" s="31"/>
      <c r="I382" s="32"/>
    </row>
    <row r="383" spans="1:9" ht="13.5" customHeight="1" x14ac:dyDescent="0.45">
      <c r="A383" s="27"/>
      <c r="B383" s="28"/>
      <c r="C383" s="29"/>
      <c r="D383" s="30"/>
      <c r="E383" s="30"/>
      <c r="F383" s="28"/>
      <c r="G383" s="29"/>
      <c r="H383" s="31"/>
      <c r="I383" s="32"/>
    </row>
    <row r="384" spans="1:9" ht="13.5" customHeight="1" x14ac:dyDescent="0.45">
      <c r="A384" s="27"/>
      <c r="B384" s="28"/>
      <c r="C384" s="29"/>
      <c r="D384" s="30"/>
      <c r="E384" s="30"/>
      <c r="F384" s="28"/>
      <c r="G384" s="29"/>
      <c r="H384" s="31"/>
      <c r="I384" s="32"/>
    </row>
    <row r="385" spans="1:9" ht="13.5" customHeight="1" x14ac:dyDescent="0.45">
      <c r="A385" s="27"/>
      <c r="B385" s="28"/>
      <c r="C385" s="29"/>
      <c r="D385" s="30"/>
      <c r="E385" s="30"/>
      <c r="F385" s="28"/>
      <c r="G385" s="29"/>
      <c r="H385" s="31"/>
      <c r="I385" s="32"/>
    </row>
    <row r="386" spans="1:9" ht="13.5" customHeight="1" x14ac:dyDescent="0.45">
      <c r="A386" s="27"/>
      <c r="B386" s="28"/>
      <c r="C386" s="29"/>
      <c r="D386" s="30"/>
      <c r="E386" s="30"/>
      <c r="F386" s="28"/>
      <c r="G386" s="29"/>
      <c r="H386" s="31"/>
      <c r="I386" s="32"/>
    </row>
    <row r="387" spans="1:9" ht="13.5" customHeight="1" x14ac:dyDescent="0.45">
      <c r="A387" s="27"/>
      <c r="B387" s="28"/>
      <c r="C387" s="29"/>
      <c r="D387" s="30"/>
      <c r="E387" s="30"/>
      <c r="F387" s="28"/>
      <c r="G387" s="29"/>
      <c r="H387" s="31"/>
      <c r="I387" s="32"/>
    </row>
    <row r="388" spans="1:9" ht="13.5" customHeight="1" x14ac:dyDescent="0.45">
      <c r="A388" s="27"/>
      <c r="B388" s="28"/>
      <c r="C388" s="29"/>
      <c r="D388" s="30"/>
      <c r="E388" s="30"/>
      <c r="F388" s="28"/>
      <c r="G388" s="29"/>
      <c r="H388" s="31"/>
      <c r="I388" s="32"/>
    </row>
    <row r="389" spans="1:9" ht="13.5" customHeight="1" x14ac:dyDescent="0.45">
      <c r="A389" s="27"/>
      <c r="B389" s="28"/>
      <c r="C389" s="29"/>
      <c r="D389" s="30"/>
      <c r="E389" s="30"/>
      <c r="F389" s="28"/>
      <c r="G389" s="29"/>
      <c r="H389" s="31"/>
      <c r="I389" s="32"/>
    </row>
    <row r="390" spans="1:9" ht="13.5" customHeight="1" x14ac:dyDescent="0.45">
      <c r="A390" s="27"/>
      <c r="B390" s="28"/>
      <c r="C390" s="29"/>
      <c r="D390" s="30"/>
      <c r="E390" s="30"/>
      <c r="F390" s="28"/>
      <c r="G390" s="29"/>
      <c r="H390" s="31"/>
      <c r="I390" s="32"/>
    </row>
    <row r="391" spans="1:9" ht="13.5" customHeight="1" x14ac:dyDescent="0.45">
      <c r="A391" s="27"/>
      <c r="B391" s="28"/>
      <c r="C391" s="29"/>
      <c r="D391" s="30"/>
      <c r="E391" s="30"/>
      <c r="F391" s="28"/>
      <c r="G391" s="29"/>
      <c r="H391" s="31"/>
      <c r="I391" s="32"/>
    </row>
    <row r="392" spans="1:9" ht="13.5" customHeight="1" x14ac:dyDescent="0.45">
      <c r="A392" s="27"/>
      <c r="B392" s="28"/>
      <c r="C392" s="29"/>
      <c r="D392" s="30"/>
      <c r="E392" s="30"/>
      <c r="F392" s="28"/>
      <c r="G392" s="29"/>
      <c r="H392" s="31"/>
      <c r="I392" s="32"/>
    </row>
    <row r="393" spans="1:9" ht="13.5" customHeight="1" x14ac:dyDescent="0.45">
      <c r="A393" s="27"/>
      <c r="B393" s="28"/>
      <c r="C393" s="29"/>
      <c r="D393" s="30"/>
      <c r="E393" s="30"/>
      <c r="F393" s="28"/>
      <c r="G393" s="29"/>
      <c r="H393" s="31"/>
      <c r="I393" s="32"/>
    </row>
    <row r="394" spans="1:9" ht="13.5" customHeight="1" x14ac:dyDescent="0.45">
      <c r="A394" s="27"/>
      <c r="B394" s="28"/>
      <c r="C394" s="29"/>
      <c r="D394" s="30"/>
      <c r="E394" s="30"/>
      <c r="F394" s="28"/>
      <c r="G394" s="29"/>
      <c r="H394" s="31"/>
      <c r="I394" s="32"/>
    </row>
    <row r="395" spans="1:9" ht="13.5" customHeight="1" x14ac:dyDescent="0.45">
      <c r="A395" s="27"/>
      <c r="B395" s="28"/>
      <c r="C395" s="29"/>
      <c r="D395" s="30"/>
      <c r="E395" s="30"/>
      <c r="F395" s="28"/>
      <c r="G395" s="29"/>
      <c r="H395" s="31"/>
      <c r="I395" s="32"/>
    </row>
    <row r="396" spans="1:9" ht="13.5" customHeight="1" x14ac:dyDescent="0.45">
      <c r="A396" s="27"/>
      <c r="B396" s="28"/>
      <c r="C396" s="29"/>
      <c r="D396" s="30"/>
      <c r="E396" s="30"/>
      <c r="F396" s="28"/>
      <c r="G396" s="29"/>
      <c r="H396" s="31"/>
      <c r="I396" s="32"/>
    </row>
    <row r="397" spans="1:9" ht="13.5" customHeight="1" x14ac:dyDescent="0.45">
      <c r="A397" s="27"/>
      <c r="B397" s="28"/>
      <c r="C397" s="29"/>
      <c r="D397" s="30"/>
      <c r="E397" s="30"/>
      <c r="F397" s="28"/>
      <c r="G397" s="29"/>
      <c r="H397" s="31"/>
      <c r="I397" s="32"/>
    </row>
    <row r="398" spans="1:9" ht="13.5" customHeight="1" x14ac:dyDescent="0.45">
      <c r="A398" s="27"/>
      <c r="B398" s="28"/>
      <c r="C398" s="29"/>
      <c r="D398" s="30"/>
      <c r="E398" s="30"/>
      <c r="F398" s="28"/>
      <c r="G398" s="29"/>
      <c r="H398" s="31"/>
      <c r="I398" s="32"/>
    </row>
    <row r="399" spans="1:9" ht="13.5" customHeight="1" x14ac:dyDescent="0.45">
      <c r="A399" s="27"/>
      <c r="B399" s="28"/>
      <c r="C399" s="29"/>
      <c r="D399" s="30"/>
      <c r="E399" s="30"/>
      <c r="F399" s="28"/>
      <c r="G399" s="29"/>
      <c r="H399" s="31"/>
      <c r="I399" s="32"/>
    </row>
    <row r="400" spans="1:9" ht="13.5" customHeight="1" x14ac:dyDescent="0.45">
      <c r="A400" s="27"/>
      <c r="B400" s="28"/>
      <c r="C400" s="29"/>
      <c r="D400" s="30"/>
      <c r="E400" s="30"/>
      <c r="F400" s="28"/>
      <c r="G400" s="29"/>
      <c r="H400" s="31"/>
      <c r="I400" s="32"/>
    </row>
    <row r="401" spans="1:9" ht="13.5" customHeight="1" x14ac:dyDescent="0.45">
      <c r="A401" s="27"/>
      <c r="B401" s="28"/>
      <c r="C401" s="29"/>
      <c r="D401" s="30"/>
      <c r="E401" s="30"/>
      <c r="F401" s="28"/>
      <c r="G401" s="29"/>
      <c r="H401" s="31"/>
      <c r="I401" s="32"/>
    </row>
    <row r="402" spans="1:9" ht="13.5" customHeight="1" x14ac:dyDescent="0.45">
      <c r="A402" s="27"/>
      <c r="B402" s="28"/>
      <c r="C402" s="29"/>
      <c r="D402" s="30"/>
      <c r="E402" s="30"/>
      <c r="F402" s="28"/>
      <c r="G402" s="29"/>
      <c r="H402" s="31"/>
      <c r="I402" s="32"/>
    </row>
    <row r="403" spans="1:9" ht="13.5" customHeight="1" x14ac:dyDescent="0.45">
      <c r="A403" s="27"/>
      <c r="B403" s="28"/>
      <c r="C403" s="29"/>
      <c r="D403" s="30"/>
      <c r="E403" s="30"/>
      <c r="F403" s="28"/>
      <c r="G403" s="29"/>
      <c r="H403" s="31"/>
      <c r="I403" s="32"/>
    </row>
    <row r="404" spans="1:9" ht="13.5" customHeight="1" x14ac:dyDescent="0.45">
      <c r="A404" s="27"/>
      <c r="B404" s="28"/>
      <c r="C404" s="29"/>
      <c r="D404" s="30"/>
      <c r="E404" s="30"/>
      <c r="F404" s="28"/>
      <c r="G404" s="29"/>
      <c r="H404" s="31"/>
      <c r="I404" s="32"/>
    </row>
    <row r="405" spans="1:9" ht="13.5" customHeight="1" x14ac:dyDescent="0.45">
      <c r="A405" s="27"/>
      <c r="B405" s="28"/>
      <c r="C405" s="29"/>
      <c r="D405" s="30"/>
      <c r="E405" s="30"/>
      <c r="F405" s="28"/>
      <c r="G405" s="29"/>
      <c r="H405" s="31"/>
      <c r="I405" s="32"/>
    </row>
    <row r="406" spans="1:9" ht="13.5" customHeight="1" x14ac:dyDescent="0.45">
      <c r="A406" s="27"/>
      <c r="B406" s="28"/>
      <c r="C406" s="29"/>
      <c r="D406" s="30"/>
      <c r="E406" s="30"/>
      <c r="F406" s="28"/>
      <c r="G406" s="29"/>
      <c r="H406" s="31"/>
      <c r="I406" s="32"/>
    </row>
    <row r="407" spans="1:9" ht="13.5" customHeight="1" x14ac:dyDescent="0.45">
      <c r="A407" s="27"/>
      <c r="B407" s="28"/>
      <c r="C407" s="29"/>
      <c r="D407" s="30"/>
      <c r="E407" s="30"/>
      <c r="F407" s="28"/>
      <c r="G407" s="29"/>
      <c r="H407" s="31"/>
      <c r="I407" s="32"/>
    </row>
    <row r="408" spans="1:9" ht="13.5" customHeight="1" x14ac:dyDescent="0.45">
      <c r="A408" s="27"/>
      <c r="B408" s="28"/>
      <c r="C408" s="29"/>
      <c r="D408" s="30"/>
      <c r="E408" s="30"/>
      <c r="F408" s="28"/>
      <c r="G408" s="29"/>
      <c r="H408" s="31"/>
      <c r="I408" s="32"/>
    </row>
    <row r="409" spans="1:9" ht="13.5" customHeight="1" x14ac:dyDescent="0.45">
      <c r="A409" s="27"/>
      <c r="B409" s="28"/>
      <c r="C409" s="29"/>
      <c r="D409" s="30"/>
      <c r="E409" s="30"/>
      <c r="F409" s="28"/>
      <c r="G409" s="29"/>
      <c r="H409" s="31"/>
      <c r="I409" s="32"/>
    </row>
    <row r="410" spans="1:9" ht="13.5" customHeight="1" x14ac:dyDescent="0.45">
      <c r="A410" s="27"/>
      <c r="B410" s="28"/>
      <c r="C410" s="29"/>
      <c r="D410" s="30"/>
      <c r="E410" s="30"/>
      <c r="F410" s="28"/>
      <c r="G410" s="29"/>
      <c r="H410" s="31"/>
      <c r="I410" s="32"/>
    </row>
    <row r="411" spans="1:9" ht="13.5" customHeight="1" x14ac:dyDescent="0.45">
      <c r="A411" s="27"/>
      <c r="B411" s="28"/>
      <c r="C411" s="29"/>
      <c r="D411" s="30"/>
      <c r="E411" s="30"/>
      <c r="F411" s="28"/>
      <c r="G411" s="29"/>
      <c r="H411" s="31"/>
      <c r="I411" s="32"/>
    </row>
    <row r="412" spans="1:9" ht="13.5" customHeight="1" x14ac:dyDescent="0.45">
      <c r="A412" s="27"/>
      <c r="B412" s="28"/>
      <c r="C412" s="29"/>
      <c r="D412" s="30"/>
      <c r="E412" s="30"/>
      <c r="F412" s="28"/>
      <c r="G412" s="29"/>
      <c r="H412" s="31"/>
      <c r="I412" s="32"/>
    </row>
    <row r="413" spans="1:9" ht="13.5" customHeight="1" x14ac:dyDescent="0.45">
      <c r="A413" s="27"/>
      <c r="B413" s="28"/>
      <c r="C413" s="29"/>
      <c r="D413" s="30"/>
      <c r="E413" s="30"/>
      <c r="F413" s="28"/>
      <c r="G413" s="29"/>
      <c r="H413" s="31"/>
      <c r="I413" s="32"/>
    </row>
    <row r="414" spans="1:9" ht="13.5" customHeight="1" x14ac:dyDescent="0.45">
      <c r="A414" s="27"/>
      <c r="B414" s="28"/>
      <c r="C414" s="29"/>
      <c r="D414" s="30"/>
      <c r="E414" s="30"/>
      <c r="F414" s="28"/>
      <c r="G414" s="29"/>
      <c r="H414" s="31"/>
      <c r="I414" s="32"/>
    </row>
    <row r="415" spans="1:9" ht="13.5" customHeight="1" x14ac:dyDescent="0.45">
      <c r="A415" s="27"/>
      <c r="B415" s="28"/>
      <c r="C415" s="29"/>
      <c r="D415" s="30"/>
      <c r="E415" s="30"/>
      <c r="F415" s="28"/>
      <c r="G415" s="29"/>
      <c r="H415" s="31"/>
      <c r="I415" s="32"/>
    </row>
    <row r="416" spans="1:9" ht="13.5" customHeight="1" x14ac:dyDescent="0.45">
      <c r="A416" s="27"/>
      <c r="B416" s="28"/>
      <c r="C416" s="29"/>
      <c r="D416" s="30"/>
      <c r="E416" s="30"/>
      <c r="F416" s="28"/>
      <c r="G416" s="29"/>
      <c r="H416" s="31"/>
      <c r="I416" s="32"/>
    </row>
    <row r="417" spans="1:9" ht="13.5" customHeight="1" x14ac:dyDescent="0.45">
      <c r="A417" s="27"/>
      <c r="B417" s="28"/>
      <c r="C417" s="29"/>
      <c r="D417" s="30"/>
      <c r="E417" s="30"/>
      <c r="F417" s="28"/>
      <c r="G417" s="29"/>
      <c r="H417" s="31"/>
      <c r="I417" s="32"/>
    </row>
    <row r="418" spans="1:9" ht="13.5" customHeight="1" x14ac:dyDescent="0.45">
      <c r="A418" s="27"/>
      <c r="B418" s="28"/>
      <c r="C418" s="29"/>
      <c r="D418" s="30"/>
      <c r="E418" s="30"/>
      <c r="F418" s="28"/>
      <c r="G418" s="29"/>
      <c r="H418" s="31"/>
      <c r="I418" s="32"/>
    </row>
    <row r="419" spans="1:9" ht="13.5" customHeight="1" x14ac:dyDescent="0.45">
      <c r="A419" s="27"/>
      <c r="B419" s="28"/>
      <c r="C419" s="29"/>
      <c r="D419" s="30"/>
      <c r="E419" s="30"/>
      <c r="F419" s="28"/>
      <c r="G419" s="29"/>
      <c r="H419" s="31"/>
      <c r="I419" s="32"/>
    </row>
    <row r="420" spans="1:9" ht="13.5" customHeight="1" x14ac:dyDescent="0.45">
      <c r="A420" s="27"/>
      <c r="B420" s="28"/>
      <c r="C420" s="29"/>
      <c r="D420" s="30"/>
      <c r="E420" s="30"/>
      <c r="F420" s="28"/>
      <c r="G420" s="29"/>
      <c r="H420" s="31"/>
      <c r="I420" s="32"/>
    </row>
    <row r="421" spans="1:9" ht="13.5" customHeight="1" x14ac:dyDescent="0.45">
      <c r="A421" s="27"/>
      <c r="B421" s="28"/>
      <c r="C421" s="29"/>
      <c r="D421" s="30"/>
      <c r="E421" s="30"/>
      <c r="F421" s="28"/>
      <c r="G421" s="29"/>
      <c r="H421" s="31"/>
      <c r="I421" s="32"/>
    </row>
    <row r="422" spans="1:9" ht="13.5" customHeight="1" x14ac:dyDescent="0.45">
      <c r="A422" s="27"/>
      <c r="B422" s="28"/>
      <c r="C422" s="29"/>
      <c r="D422" s="30"/>
      <c r="E422" s="30"/>
      <c r="F422" s="28"/>
      <c r="G422" s="29"/>
      <c r="H422" s="31"/>
      <c r="I422" s="32"/>
    </row>
    <row r="423" spans="1:9" ht="13.5" customHeight="1" x14ac:dyDescent="0.45">
      <c r="A423" s="27"/>
      <c r="B423" s="28"/>
      <c r="C423" s="29"/>
      <c r="D423" s="30"/>
      <c r="E423" s="30"/>
      <c r="F423" s="28"/>
      <c r="G423" s="29"/>
      <c r="H423" s="31"/>
      <c r="I423" s="32"/>
    </row>
    <row r="424" spans="1:9" ht="13.5" customHeight="1" x14ac:dyDescent="0.45">
      <c r="A424" s="27"/>
      <c r="B424" s="28"/>
      <c r="C424" s="29"/>
      <c r="D424" s="30"/>
      <c r="E424" s="30"/>
      <c r="F424" s="28"/>
      <c r="G424" s="29"/>
      <c r="H424" s="31"/>
      <c r="I424" s="32"/>
    </row>
    <row r="425" spans="1:9" ht="13.5" customHeight="1" x14ac:dyDescent="0.45">
      <c r="A425" s="27"/>
      <c r="B425" s="28"/>
      <c r="C425" s="29"/>
      <c r="D425" s="30"/>
      <c r="E425" s="30"/>
      <c r="F425" s="28"/>
      <c r="G425" s="29"/>
      <c r="H425" s="31"/>
      <c r="I425" s="32"/>
    </row>
    <row r="426" spans="1:9" ht="13.5" customHeight="1" x14ac:dyDescent="0.45">
      <c r="A426" s="27"/>
      <c r="B426" s="28"/>
      <c r="C426" s="29"/>
      <c r="D426" s="30"/>
      <c r="E426" s="30"/>
      <c r="F426" s="28"/>
      <c r="G426" s="29"/>
      <c r="H426" s="31"/>
      <c r="I426" s="32"/>
    </row>
    <row r="427" spans="1:9" ht="13.5" customHeight="1" x14ac:dyDescent="0.45">
      <c r="A427" s="27"/>
      <c r="B427" s="28"/>
      <c r="C427" s="29"/>
      <c r="D427" s="30"/>
      <c r="E427" s="30"/>
      <c r="F427" s="28"/>
      <c r="G427" s="29"/>
      <c r="H427" s="31"/>
      <c r="I427" s="32"/>
    </row>
    <row r="428" spans="1:9" ht="13.5" customHeight="1" x14ac:dyDescent="0.45">
      <c r="A428" s="27"/>
      <c r="B428" s="28"/>
      <c r="C428" s="29"/>
      <c r="D428" s="30"/>
      <c r="E428" s="30"/>
      <c r="F428" s="28"/>
      <c r="G428" s="29"/>
      <c r="H428" s="31"/>
      <c r="I428" s="32"/>
    </row>
    <row r="429" spans="1:9" ht="13.5" customHeight="1" x14ac:dyDescent="0.45">
      <c r="A429" s="27"/>
      <c r="B429" s="28"/>
      <c r="C429" s="29"/>
      <c r="D429" s="30"/>
      <c r="E429" s="30"/>
      <c r="F429" s="28"/>
      <c r="G429" s="29"/>
      <c r="H429" s="31"/>
      <c r="I429" s="32"/>
    </row>
    <row r="430" spans="1:9" ht="13.5" customHeight="1" x14ac:dyDescent="0.45">
      <c r="A430" s="27"/>
      <c r="B430" s="28"/>
      <c r="C430" s="29"/>
      <c r="D430" s="30"/>
      <c r="E430" s="30"/>
      <c r="F430" s="28"/>
      <c r="G430" s="29"/>
      <c r="H430" s="31"/>
      <c r="I430" s="32"/>
    </row>
    <row r="431" spans="1:9" ht="13.5" customHeight="1" x14ac:dyDescent="0.45">
      <c r="A431" s="27"/>
      <c r="B431" s="28"/>
      <c r="C431" s="29"/>
      <c r="D431" s="30"/>
      <c r="E431" s="30"/>
      <c r="F431" s="28"/>
      <c r="G431" s="29"/>
      <c r="H431" s="31"/>
      <c r="I431" s="32"/>
    </row>
    <row r="432" spans="1:9" ht="13.5" customHeight="1" x14ac:dyDescent="0.45">
      <c r="A432" s="27"/>
      <c r="B432" s="28"/>
      <c r="C432" s="29"/>
      <c r="D432" s="30"/>
      <c r="E432" s="30"/>
      <c r="F432" s="28"/>
      <c r="G432" s="29"/>
      <c r="H432" s="31"/>
      <c r="I432" s="32"/>
    </row>
    <row r="433" spans="1:9" ht="13.5" customHeight="1" x14ac:dyDescent="0.45">
      <c r="A433" s="27"/>
      <c r="B433" s="28"/>
      <c r="C433" s="29"/>
      <c r="D433" s="30"/>
      <c r="E433" s="30"/>
      <c r="F433" s="28"/>
      <c r="G433" s="29"/>
      <c r="H433" s="31"/>
      <c r="I433" s="32"/>
    </row>
    <row r="434" spans="1:9" ht="13.5" customHeight="1" x14ac:dyDescent="0.45">
      <c r="A434" s="27"/>
      <c r="B434" s="28"/>
      <c r="C434" s="29"/>
      <c r="D434" s="30"/>
      <c r="E434" s="30"/>
      <c r="F434" s="28"/>
      <c r="G434" s="29"/>
      <c r="H434" s="31"/>
      <c r="I434" s="32"/>
    </row>
    <row r="435" spans="1:9" ht="13.5" customHeight="1" x14ac:dyDescent="0.45">
      <c r="A435" s="27"/>
      <c r="B435" s="28"/>
      <c r="C435" s="29"/>
      <c r="D435" s="30"/>
      <c r="E435" s="30"/>
      <c r="F435" s="28"/>
      <c r="G435" s="29"/>
      <c r="H435" s="31"/>
      <c r="I435" s="32"/>
    </row>
    <row r="436" spans="1:9" ht="13.5" customHeight="1" x14ac:dyDescent="0.45">
      <c r="A436" s="27"/>
      <c r="B436" s="28"/>
      <c r="C436" s="29"/>
      <c r="D436" s="30"/>
      <c r="E436" s="30"/>
      <c r="F436" s="28"/>
      <c r="G436" s="29"/>
      <c r="H436" s="31"/>
      <c r="I436" s="32"/>
    </row>
    <row r="437" spans="1:9" ht="13.5" customHeight="1" x14ac:dyDescent="0.45">
      <c r="A437" s="27"/>
      <c r="B437" s="28"/>
      <c r="C437" s="29"/>
      <c r="D437" s="30"/>
      <c r="E437" s="30"/>
      <c r="F437" s="28"/>
      <c r="G437" s="29"/>
      <c r="H437" s="31"/>
      <c r="I437" s="32"/>
    </row>
    <row r="438" spans="1:9" ht="13.5" customHeight="1" x14ac:dyDescent="0.45">
      <c r="A438" s="27"/>
      <c r="B438" s="28"/>
      <c r="C438" s="29"/>
      <c r="D438" s="30"/>
      <c r="E438" s="30"/>
      <c r="F438" s="28"/>
      <c r="G438" s="29"/>
      <c r="H438" s="31"/>
      <c r="I438" s="32"/>
    </row>
    <row r="439" spans="1:9" ht="13.5" customHeight="1" x14ac:dyDescent="0.45">
      <c r="A439" s="27"/>
      <c r="B439" s="28"/>
      <c r="C439" s="29"/>
      <c r="D439" s="30"/>
      <c r="E439" s="30"/>
      <c r="F439" s="28"/>
      <c r="G439" s="29"/>
      <c r="H439" s="31"/>
      <c r="I439" s="32"/>
    </row>
    <row r="440" spans="1:9" ht="13.5" customHeight="1" x14ac:dyDescent="0.45">
      <c r="A440" s="27"/>
      <c r="B440" s="28"/>
      <c r="C440" s="29"/>
      <c r="D440" s="30"/>
      <c r="E440" s="30"/>
      <c r="F440" s="28"/>
      <c r="G440" s="29"/>
      <c r="H440" s="31"/>
      <c r="I440" s="32"/>
    </row>
    <row r="441" spans="1:9" ht="13.5" customHeight="1" x14ac:dyDescent="0.45">
      <c r="A441" s="27"/>
      <c r="B441" s="28"/>
      <c r="C441" s="29"/>
      <c r="D441" s="30"/>
      <c r="E441" s="30"/>
      <c r="F441" s="28"/>
      <c r="G441" s="29"/>
      <c r="H441" s="31"/>
      <c r="I441" s="32"/>
    </row>
    <row r="442" spans="1:9" ht="13.5" customHeight="1" x14ac:dyDescent="0.45">
      <c r="A442" s="27"/>
      <c r="B442" s="28"/>
      <c r="C442" s="29"/>
      <c r="D442" s="30"/>
      <c r="E442" s="30"/>
      <c r="F442" s="28"/>
      <c r="G442" s="29"/>
      <c r="H442" s="31"/>
      <c r="I442" s="32"/>
    </row>
    <row r="443" spans="1:9" ht="13.5" customHeight="1" x14ac:dyDescent="0.45">
      <c r="A443" s="27"/>
      <c r="B443" s="28"/>
      <c r="C443" s="29"/>
      <c r="D443" s="30"/>
      <c r="E443" s="30"/>
      <c r="F443" s="28"/>
      <c r="G443" s="29"/>
      <c r="H443" s="31"/>
      <c r="I443" s="32"/>
    </row>
    <row r="444" spans="1:9" ht="13.5" customHeight="1" x14ac:dyDescent="0.45">
      <c r="A444" s="27"/>
      <c r="B444" s="28"/>
      <c r="C444" s="29"/>
      <c r="D444" s="30"/>
      <c r="E444" s="30"/>
      <c r="F444" s="28"/>
      <c r="G444" s="29"/>
      <c r="H444" s="31"/>
      <c r="I444" s="32"/>
    </row>
    <row r="445" spans="1:9" ht="13.5" customHeight="1" x14ac:dyDescent="0.45">
      <c r="A445" s="27"/>
      <c r="B445" s="28"/>
      <c r="C445" s="29"/>
      <c r="D445" s="30"/>
      <c r="E445" s="30"/>
      <c r="F445" s="28"/>
      <c r="G445" s="29"/>
      <c r="H445" s="31"/>
      <c r="I445" s="32"/>
    </row>
    <row r="446" spans="1:9" ht="13.5" customHeight="1" x14ac:dyDescent="0.45">
      <c r="A446" s="27"/>
      <c r="B446" s="28"/>
      <c r="C446" s="29"/>
      <c r="D446" s="30"/>
      <c r="E446" s="30"/>
      <c r="F446" s="28"/>
      <c r="G446" s="29"/>
      <c r="H446" s="31"/>
      <c r="I446" s="32"/>
    </row>
    <row r="447" spans="1:9" ht="13.5" customHeight="1" x14ac:dyDescent="0.45">
      <c r="A447" s="27"/>
      <c r="B447" s="28"/>
      <c r="C447" s="29"/>
      <c r="D447" s="30"/>
      <c r="E447" s="30"/>
      <c r="F447" s="28"/>
      <c r="G447" s="29"/>
      <c r="H447" s="31"/>
      <c r="I447" s="32"/>
    </row>
    <row r="448" spans="1:9" ht="13.5" customHeight="1" x14ac:dyDescent="0.45">
      <c r="A448" s="27"/>
      <c r="B448" s="28"/>
      <c r="C448" s="29"/>
      <c r="D448" s="30"/>
      <c r="E448" s="30"/>
      <c r="F448" s="28"/>
      <c r="G448" s="29"/>
      <c r="H448" s="31"/>
      <c r="I448" s="32"/>
    </row>
    <row r="449" spans="1:9" ht="13.5" customHeight="1" x14ac:dyDescent="0.45">
      <c r="A449" s="27"/>
      <c r="B449" s="28"/>
      <c r="C449" s="29"/>
      <c r="D449" s="30"/>
      <c r="E449" s="30"/>
      <c r="F449" s="28"/>
      <c r="G449" s="29"/>
      <c r="H449" s="31"/>
      <c r="I449" s="32"/>
    </row>
    <row r="450" spans="1:9" ht="13.5" customHeight="1" x14ac:dyDescent="0.45">
      <c r="A450" s="27"/>
      <c r="B450" s="28"/>
      <c r="C450" s="29"/>
      <c r="D450" s="30"/>
      <c r="E450" s="30"/>
      <c r="F450" s="28"/>
      <c r="G450" s="29"/>
      <c r="H450" s="31"/>
      <c r="I450" s="32"/>
    </row>
    <row r="451" spans="1:9" ht="13.5" customHeight="1" x14ac:dyDescent="0.45">
      <c r="A451" s="27"/>
      <c r="B451" s="28"/>
      <c r="C451" s="29"/>
      <c r="D451" s="30"/>
      <c r="E451" s="30"/>
      <c r="F451" s="28"/>
      <c r="G451" s="29"/>
      <c r="H451" s="31"/>
      <c r="I451" s="32"/>
    </row>
    <row r="452" spans="1:9" ht="13.5" customHeight="1" x14ac:dyDescent="0.45">
      <c r="A452" s="27"/>
      <c r="B452" s="28"/>
      <c r="C452" s="29"/>
      <c r="D452" s="30"/>
      <c r="E452" s="30"/>
      <c r="F452" s="28"/>
      <c r="G452" s="29"/>
      <c r="H452" s="31"/>
      <c r="I452" s="32"/>
    </row>
    <row r="453" spans="1:9" ht="13.5" customHeight="1" x14ac:dyDescent="0.45">
      <c r="A453" s="27"/>
      <c r="B453" s="28"/>
      <c r="C453" s="29"/>
      <c r="D453" s="30"/>
      <c r="E453" s="30"/>
      <c r="F453" s="28"/>
      <c r="G453" s="29"/>
      <c r="H453" s="31"/>
      <c r="I453" s="32"/>
    </row>
    <row r="454" spans="1:9" ht="13.5" customHeight="1" x14ac:dyDescent="0.45">
      <c r="A454" s="27"/>
      <c r="B454" s="28"/>
      <c r="C454" s="29"/>
      <c r="D454" s="30"/>
      <c r="E454" s="30"/>
      <c r="F454" s="28"/>
      <c r="G454" s="29"/>
      <c r="H454" s="31"/>
      <c r="I454" s="32"/>
    </row>
    <row r="455" spans="1:9" ht="13.5" customHeight="1" x14ac:dyDescent="0.45">
      <c r="A455" s="27"/>
      <c r="B455" s="28"/>
      <c r="C455" s="29"/>
      <c r="D455" s="30"/>
      <c r="E455" s="30"/>
      <c r="F455" s="28"/>
      <c r="G455" s="29"/>
      <c r="H455" s="31"/>
      <c r="I455" s="32"/>
    </row>
    <row r="456" spans="1:9" ht="13.5" customHeight="1" x14ac:dyDescent="0.45">
      <c r="A456" s="27"/>
      <c r="B456" s="28"/>
      <c r="C456" s="29"/>
      <c r="D456" s="30"/>
      <c r="E456" s="30"/>
      <c r="F456" s="28"/>
      <c r="G456" s="29"/>
      <c r="H456" s="31"/>
      <c r="I456" s="32"/>
    </row>
    <row r="457" spans="1:9" ht="13.5" customHeight="1" x14ac:dyDescent="0.45">
      <c r="A457" s="27"/>
      <c r="B457" s="28"/>
      <c r="C457" s="29"/>
      <c r="D457" s="30"/>
      <c r="E457" s="30"/>
      <c r="F457" s="28"/>
      <c r="G457" s="29"/>
      <c r="H457" s="31"/>
      <c r="I457" s="32"/>
    </row>
    <row r="458" spans="1:9" ht="13.5" customHeight="1" x14ac:dyDescent="0.45">
      <c r="A458" s="27"/>
      <c r="B458" s="28"/>
      <c r="C458" s="29"/>
      <c r="D458" s="30"/>
      <c r="E458" s="30"/>
      <c r="F458" s="28"/>
      <c r="G458" s="29"/>
      <c r="H458" s="31"/>
      <c r="I458" s="32"/>
    </row>
    <row r="459" spans="1:9" ht="13.5" customHeight="1" x14ac:dyDescent="0.45">
      <c r="A459" s="27"/>
      <c r="B459" s="28"/>
      <c r="C459" s="29"/>
      <c r="D459" s="30"/>
      <c r="E459" s="30"/>
      <c r="F459" s="28"/>
      <c r="G459" s="29"/>
      <c r="H459" s="31"/>
      <c r="I459" s="32"/>
    </row>
    <row r="460" spans="1:9" ht="13.5" customHeight="1" x14ac:dyDescent="0.45">
      <c r="A460" s="27"/>
      <c r="B460" s="28"/>
      <c r="C460" s="29"/>
      <c r="D460" s="30"/>
      <c r="E460" s="30"/>
      <c r="F460" s="28"/>
      <c r="G460" s="29"/>
      <c r="H460" s="31"/>
      <c r="I460" s="32"/>
    </row>
    <row r="461" spans="1:9" ht="13.5" customHeight="1" x14ac:dyDescent="0.45">
      <c r="A461" s="27"/>
      <c r="B461" s="28"/>
      <c r="C461" s="29"/>
      <c r="D461" s="30"/>
      <c r="E461" s="30"/>
      <c r="F461" s="28"/>
      <c r="G461" s="29"/>
      <c r="H461" s="31"/>
      <c r="I461" s="32"/>
    </row>
    <row r="462" spans="1:9" ht="13.5" customHeight="1" x14ac:dyDescent="0.45">
      <c r="A462" s="27"/>
      <c r="B462" s="28"/>
      <c r="C462" s="29"/>
      <c r="D462" s="30"/>
      <c r="E462" s="30"/>
      <c r="F462" s="28"/>
      <c r="G462" s="29"/>
      <c r="H462" s="31"/>
      <c r="I462" s="32"/>
    </row>
    <row r="463" spans="1:9" ht="13.5" customHeight="1" x14ac:dyDescent="0.45">
      <c r="A463" s="27"/>
      <c r="B463" s="28"/>
      <c r="C463" s="29"/>
      <c r="D463" s="30"/>
      <c r="E463" s="30"/>
      <c r="F463" s="28"/>
      <c r="G463" s="29"/>
      <c r="H463" s="31"/>
      <c r="I463" s="32"/>
    </row>
    <row r="464" spans="1:9" ht="13.5" customHeight="1" x14ac:dyDescent="0.45">
      <c r="A464" s="27"/>
      <c r="B464" s="28"/>
      <c r="C464" s="29"/>
      <c r="D464" s="30"/>
      <c r="E464" s="30"/>
      <c r="F464" s="28"/>
      <c r="G464" s="29"/>
      <c r="H464" s="31"/>
      <c r="I464" s="32"/>
    </row>
    <row r="465" spans="1:9" ht="13.5" customHeight="1" x14ac:dyDescent="0.45">
      <c r="A465" s="27"/>
      <c r="B465" s="28"/>
      <c r="C465" s="29"/>
      <c r="D465" s="30"/>
      <c r="E465" s="30"/>
      <c r="F465" s="28"/>
      <c r="G465" s="29"/>
      <c r="H465" s="31"/>
      <c r="I465" s="32"/>
    </row>
    <row r="466" spans="1:9" ht="13.5" customHeight="1" x14ac:dyDescent="0.45">
      <c r="A466" s="27"/>
      <c r="B466" s="28"/>
      <c r="C466" s="29"/>
      <c r="D466" s="30"/>
      <c r="E466" s="30"/>
      <c r="F466" s="28"/>
      <c r="G466" s="29"/>
      <c r="H466" s="31"/>
      <c r="I466" s="32"/>
    </row>
    <row r="467" spans="1:9" ht="13.5" customHeight="1" x14ac:dyDescent="0.45">
      <c r="A467" s="27"/>
      <c r="B467" s="28"/>
      <c r="C467" s="29"/>
      <c r="D467" s="30"/>
      <c r="E467" s="30"/>
      <c r="F467" s="28"/>
      <c r="G467" s="29"/>
      <c r="H467" s="31"/>
      <c r="I467" s="32"/>
    </row>
    <row r="468" spans="1:9" ht="13.5" customHeight="1" x14ac:dyDescent="0.45">
      <c r="A468" s="27"/>
      <c r="B468" s="28"/>
      <c r="C468" s="29"/>
      <c r="D468" s="30"/>
      <c r="E468" s="30"/>
      <c r="F468" s="28"/>
      <c r="G468" s="29"/>
      <c r="H468" s="31"/>
      <c r="I468" s="32"/>
    </row>
    <row r="469" spans="1:9" ht="13.5" customHeight="1" x14ac:dyDescent="0.45">
      <c r="A469" s="27"/>
      <c r="B469" s="28"/>
      <c r="C469" s="29"/>
      <c r="D469" s="30"/>
      <c r="E469" s="30"/>
      <c r="F469" s="28"/>
      <c r="G469" s="29"/>
      <c r="H469" s="31"/>
      <c r="I469" s="32"/>
    </row>
    <row r="470" spans="1:9" ht="13.5" customHeight="1" x14ac:dyDescent="0.45">
      <c r="A470" s="27"/>
      <c r="B470" s="28"/>
      <c r="C470" s="29"/>
      <c r="D470" s="30"/>
      <c r="E470" s="30"/>
      <c r="F470" s="28"/>
      <c r="G470" s="29"/>
      <c r="H470" s="31"/>
      <c r="I470" s="32"/>
    </row>
    <row r="471" spans="1:9" ht="13.5" customHeight="1" x14ac:dyDescent="0.45">
      <c r="A471" s="27"/>
      <c r="B471" s="28"/>
      <c r="C471" s="29"/>
      <c r="D471" s="30"/>
      <c r="E471" s="30"/>
      <c r="F471" s="28"/>
      <c r="G471" s="29"/>
      <c r="H471" s="31"/>
      <c r="I471" s="32"/>
    </row>
    <row r="472" spans="1:9" ht="13.5" customHeight="1" x14ac:dyDescent="0.45">
      <c r="A472" s="27"/>
      <c r="B472" s="28"/>
      <c r="C472" s="29"/>
      <c r="D472" s="30"/>
      <c r="E472" s="30"/>
      <c r="F472" s="28"/>
      <c r="G472" s="29"/>
      <c r="H472" s="31"/>
      <c r="I472" s="32"/>
    </row>
    <row r="473" spans="1:9" ht="13.5" customHeight="1" x14ac:dyDescent="0.45">
      <c r="A473" s="27"/>
      <c r="B473" s="28"/>
      <c r="C473" s="29"/>
      <c r="D473" s="30"/>
      <c r="E473" s="30"/>
      <c r="F473" s="28"/>
      <c r="G473" s="29"/>
      <c r="H473" s="31"/>
      <c r="I473" s="32"/>
    </row>
    <row r="474" spans="1:9" ht="13.5" customHeight="1" x14ac:dyDescent="0.45">
      <c r="A474" s="27"/>
      <c r="B474" s="28"/>
      <c r="C474" s="29"/>
      <c r="D474" s="30"/>
      <c r="E474" s="30"/>
      <c r="F474" s="28"/>
      <c r="G474" s="29"/>
      <c r="H474" s="31"/>
      <c r="I474" s="32"/>
    </row>
    <row r="475" spans="1:9" ht="13.5" customHeight="1" x14ac:dyDescent="0.45">
      <c r="A475" s="27"/>
      <c r="B475" s="28"/>
      <c r="C475" s="29"/>
      <c r="D475" s="30"/>
      <c r="E475" s="30"/>
      <c r="F475" s="28"/>
      <c r="G475" s="29"/>
      <c r="H475" s="31"/>
      <c r="I475" s="32"/>
    </row>
    <row r="476" spans="1:9" ht="13.5" customHeight="1" x14ac:dyDescent="0.45">
      <c r="A476" s="27"/>
      <c r="B476" s="28"/>
      <c r="C476" s="29"/>
      <c r="D476" s="30"/>
      <c r="E476" s="30"/>
      <c r="F476" s="28"/>
      <c r="G476" s="29"/>
      <c r="H476" s="31"/>
      <c r="I476" s="32"/>
    </row>
    <row r="477" spans="1:9" ht="13.5" customHeight="1" x14ac:dyDescent="0.45">
      <c r="A477" s="27"/>
      <c r="B477" s="28"/>
      <c r="C477" s="29"/>
      <c r="D477" s="30"/>
      <c r="E477" s="30"/>
      <c r="F477" s="28"/>
      <c r="G477" s="29"/>
      <c r="H477" s="31"/>
      <c r="I477" s="32"/>
    </row>
    <row r="478" spans="1:9" ht="13.5" customHeight="1" x14ac:dyDescent="0.45">
      <c r="A478" s="27"/>
      <c r="B478" s="28"/>
      <c r="C478" s="29"/>
      <c r="D478" s="30"/>
      <c r="E478" s="30"/>
      <c r="F478" s="28"/>
      <c r="G478" s="29"/>
      <c r="H478" s="31"/>
      <c r="I478" s="32"/>
    </row>
    <row r="479" spans="1:9" ht="13.5" customHeight="1" x14ac:dyDescent="0.45">
      <c r="A479" s="27"/>
      <c r="B479" s="28"/>
      <c r="C479" s="29"/>
      <c r="D479" s="30"/>
      <c r="E479" s="30"/>
      <c r="F479" s="28"/>
      <c r="G479" s="29"/>
      <c r="H479" s="31"/>
      <c r="I479" s="32"/>
    </row>
    <row r="480" spans="1:9" ht="13.5" customHeight="1" x14ac:dyDescent="0.45">
      <c r="A480" s="27"/>
      <c r="B480" s="28"/>
      <c r="C480" s="29"/>
      <c r="D480" s="30"/>
      <c r="E480" s="30"/>
      <c r="F480" s="28"/>
      <c r="G480" s="29"/>
      <c r="H480" s="31"/>
      <c r="I480" s="32"/>
    </row>
    <row r="481" spans="1:9" ht="13.5" customHeight="1" x14ac:dyDescent="0.45">
      <c r="A481" s="27"/>
      <c r="B481" s="28"/>
      <c r="C481" s="29"/>
      <c r="D481" s="30"/>
      <c r="E481" s="30"/>
      <c r="F481" s="28"/>
      <c r="G481" s="29"/>
      <c r="H481" s="31"/>
      <c r="I481" s="32"/>
    </row>
    <row r="482" spans="1:9" ht="13.5" customHeight="1" x14ac:dyDescent="0.45">
      <c r="A482" s="27"/>
      <c r="B482" s="28"/>
      <c r="C482" s="29"/>
      <c r="D482" s="30"/>
      <c r="E482" s="30"/>
      <c r="F482" s="28"/>
      <c r="G482" s="29"/>
      <c r="H482" s="31"/>
      <c r="I482" s="32"/>
    </row>
    <row r="483" spans="1:9" ht="13.5" customHeight="1" x14ac:dyDescent="0.45">
      <c r="A483" s="27"/>
      <c r="B483" s="28"/>
      <c r="C483" s="29"/>
      <c r="D483" s="30"/>
      <c r="E483" s="30"/>
      <c r="F483" s="28"/>
      <c r="G483" s="29"/>
      <c r="H483" s="31"/>
      <c r="I483" s="32"/>
    </row>
    <row r="484" spans="1:9" ht="13.5" customHeight="1" x14ac:dyDescent="0.45">
      <c r="A484" s="27"/>
      <c r="B484" s="28"/>
      <c r="C484" s="29"/>
      <c r="D484" s="30"/>
      <c r="E484" s="30"/>
      <c r="F484" s="28"/>
      <c r="G484" s="29"/>
      <c r="H484" s="31"/>
      <c r="I484" s="32"/>
    </row>
    <row r="485" spans="1:9" ht="13.5" customHeight="1" x14ac:dyDescent="0.45">
      <c r="A485" s="27"/>
      <c r="B485" s="28"/>
      <c r="C485" s="29"/>
      <c r="D485" s="30"/>
      <c r="E485" s="30"/>
      <c r="F485" s="28"/>
      <c r="G485" s="29"/>
      <c r="H485" s="31"/>
      <c r="I485" s="32"/>
    </row>
    <row r="486" spans="1:9" ht="13.5" customHeight="1" x14ac:dyDescent="0.45">
      <c r="A486" s="27"/>
      <c r="B486" s="28"/>
      <c r="C486" s="29"/>
      <c r="D486" s="30"/>
      <c r="E486" s="30"/>
      <c r="F486" s="28"/>
      <c r="G486" s="29"/>
      <c r="H486" s="31"/>
      <c r="I486" s="32"/>
    </row>
    <row r="487" spans="1:9" ht="13.5" customHeight="1" x14ac:dyDescent="0.45">
      <c r="A487" s="27"/>
      <c r="B487" s="28"/>
      <c r="C487" s="29"/>
      <c r="D487" s="30"/>
      <c r="E487" s="30"/>
      <c r="F487" s="28"/>
      <c r="G487" s="29"/>
      <c r="H487" s="31"/>
      <c r="I487" s="32"/>
    </row>
    <row r="488" spans="1:9" ht="13.5" customHeight="1" x14ac:dyDescent="0.45">
      <c r="A488" s="27"/>
      <c r="B488" s="28"/>
      <c r="C488" s="29"/>
      <c r="D488" s="30"/>
      <c r="E488" s="30"/>
      <c r="F488" s="28"/>
      <c r="G488" s="29"/>
      <c r="H488" s="31"/>
      <c r="I488" s="32"/>
    </row>
    <row r="489" spans="1:9" ht="13.5" customHeight="1" x14ac:dyDescent="0.45">
      <c r="A489" s="27"/>
      <c r="B489" s="28"/>
      <c r="C489" s="29"/>
      <c r="D489" s="30"/>
      <c r="E489" s="30"/>
      <c r="F489" s="28"/>
      <c r="G489" s="29"/>
      <c r="H489" s="31"/>
      <c r="I489" s="32"/>
    </row>
    <row r="490" spans="1:9" ht="13.5" customHeight="1" x14ac:dyDescent="0.45">
      <c r="A490" s="27"/>
      <c r="B490" s="28"/>
      <c r="C490" s="29"/>
      <c r="D490" s="30"/>
      <c r="E490" s="30"/>
      <c r="F490" s="28"/>
      <c r="G490" s="29"/>
      <c r="H490" s="31"/>
      <c r="I490" s="32"/>
    </row>
    <row r="491" spans="1:9" ht="13.5" customHeight="1" x14ac:dyDescent="0.45">
      <c r="A491" s="27"/>
      <c r="B491" s="28"/>
      <c r="C491" s="29"/>
      <c r="D491" s="30"/>
      <c r="E491" s="30"/>
      <c r="F491" s="28"/>
      <c r="G491" s="29"/>
      <c r="H491" s="31"/>
      <c r="I491" s="32"/>
    </row>
    <row r="492" spans="1:9" ht="13.5" customHeight="1" x14ac:dyDescent="0.45">
      <c r="A492" s="27"/>
      <c r="B492" s="28"/>
      <c r="C492" s="29"/>
      <c r="D492" s="30"/>
      <c r="E492" s="30"/>
      <c r="F492" s="28"/>
      <c r="G492" s="29"/>
      <c r="H492" s="31"/>
      <c r="I492" s="32"/>
    </row>
    <row r="493" spans="1:9" ht="13.5" customHeight="1" x14ac:dyDescent="0.45">
      <c r="A493" s="27"/>
      <c r="B493" s="28"/>
      <c r="C493" s="29"/>
      <c r="D493" s="30"/>
      <c r="E493" s="30"/>
      <c r="F493" s="28"/>
      <c r="G493" s="29"/>
      <c r="H493" s="31"/>
      <c r="I493" s="32"/>
    </row>
    <row r="494" spans="1:9" ht="13.5" customHeight="1" x14ac:dyDescent="0.45">
      <c r="A494" s="27"/>
      <c r="B494" s="28"/>
      <c r="C494" s="29"/>
      <c r="D494" s="30"/>
      <c r="E494" s="30"/>
      <c r="F494" s="28"/>
      <c r="G494" s="29"/>
      <c r="H494" s="31"/>
      <c r="I494" s="32"/>
    </row>
    <row r="495" spans="1:9" ht="13.5" customHeight="1" x14ac:dyDescent="0.45">
      <c r="A495" s="27"/>
      <c r="B495" s="28"/>
      <c r="C495" s="29"/>
      <c r="D495" s="30"/>
      <c r="E495" s="30"/>
      <c r="F495" s="28"/>
      <c r="G495" s="29"/>
      <c r="H495" s="31"/>
      <c r="I495" s="32"/>
    </row>
    <row r="496" spans="1:9" ht="13.5" customHeight="1" x14ac:dyDescent="0.45">
      <c r="A496" s="27"/>
      <c r="B496" s="28"/>
      <c r="C496" s="29"/>
      <c r="D496" s="30"/>
      <c r="E496" s="30"/>
      <c r="F496" s="28"/>
      <c r="G496" s="29"/>
      <c r="H496" s="31"/>
      <c r="I496" s="32"/>
    </row>
    <row r="497" spans="1:9" ht="13.5" customHeight="1" x14ac:dyDescent="0.45">
      <c r="A497" s="27"/>
      <c r="B497" s="28"/>
      <c r="C497" s="29"/>
      <c r="D497" s="30"/>
      <c r="E497" s="30"/>
      <c r="F497" s="28"/>
      <c r="G497" s="29"/>
      <c r="H497" s="31"/>
      <c r="I497" s="32"/>
    </row>
    <row r="498" spans="1:9" ht="13.5" customHeight="1" x14ac:dyDescent="0.45">
      <c r="A498" s="27"/>
      <c r="B498" s="28"/>
      <c r="C498" s="29"/>
      <c r="D498" s="30"/>
      <c r="E498" s="30"/>
      <c r="F498" s="28"/>
      <c r="G498" s="29"/>
      <c r="H498" s="31"/>
      <c r="I498" s="32"/>
    </row>
    <row r="499" spans="1:9" ht="13.5" customHeight="1" x14ac:dyDescent="0.45">
      <c r="A499" s="27"/>
      <c r="B499" s="28"/>
      <c r="C499" s="29"/>
      <c r="D499" s="30"/>
      <c r="E499" s="30"/>
      <c r="F499" s="28"/>
      <c r="G499" s="29"/>
      <c r="H499" s="31"/>
      <c r="I499" s="32"/>
    </row>
    <row r="500" spans="1:9" ht="13.5" customHeight="1" x14ac:dyDescent="0.45">
      <c r="A500" s="27"/>
      <c r="B500" s="28"/>
      <c r="C500" s="29"/>
      <c r="D500" s="30"/>
      <c r="E500" s="30"/>
      <c r="F500" s="28"/>
      <c r="G500" s="29"/>
      <c r="H500" s="31"/>
      <c r="I500" s="32"/>
    </row>
    <row r="501" spans="1:9" ht="13.5" customHeight="1" x14ac:dyDescent="0.45">
      <c r="A501" s="27"/>
      <c r="B501" s="28"/>
      <c r="C501" s="29"/>
      <c r="D501" s="30"/>
      <c r="E501" s="30"/>
      <c r="F501" s="28"/>
      <c r="G501" s="29"/>
      <c r="H501" s="31"/>
      <c r="I501" s="32"/>
    </row>
    <row r="502" spans="1:9" ht="13.5" customHeight="1" x14ac:dyDescent="0.45">
      <c r="A502" s="27"/>
      <c r="B502" s="28"/>
      <c r="C502" s="29"/>
      <c r="D502" s="30"/>
      <c r="E502" s="30"/>
      <c r="F502" s="28"/>
      <c r="G502" s="29"/>
      <c r="H502" s="31"/>
      <c r="I502" s="32"/>
    </row>
    <row r="503" spans="1:9" ht="13.5" customHeight="1" x14ac:dyDescent="0.45">
      <c r="A503" s="27"/>
      <c r="B503" s="28"/>
      <c r="C503" s="29"/>
      <c r="D503" s="30"/>
      <c r="E503" s="30"/>
      <c r="F503" s="28"/>
      <c r="G503" s="29"/>
      <c r="H503" s="31"/>
      <c r="I503" s="32"/>
    </row>
    <row r="504" spans="1:9" ht="13.5" customHeight="1" x14ac:dyDescent="0.45">
      <c r="A504" s="27"/>
      <c r="B504" s="28"/>
      <c r="C504" s="29"/>
      <c r="D504" s="30"/>
      <c r="E504" s="30"/>
      <c r="F504" s="28"/>
      <c r="G504" s="29"/>
      <c r="H504" s="31"/>
      <c r="I504" s="32"/>
    </row>
    <row r="505" spans="1:9" ht="13.5" customHeight="1" x14ac:dyDescent="0.45">
      <c r="A505" s="27"/>
      <c r="B505" s="28"/>
      <c r="C505" s="29"/>
      <c r="D505" s="30"/>
      <c r="E505" s="30"/>
      <c r="F505" s="28"/>
      <c r="G505" s="29"/>
      <c r="H505" s="31"/>
      <c r="I505" s="32"/>
    </row>
    <row r="506" spans="1:9" ht="13.5" customHeight="1" x14ac:dyDescent="0.45">
      <c r="A506" s="27"/>
      <c r="B506" s="28"/>
      <c r="C506" s="29"/>
      <c r="D506" s="30"/>
      <c r="E506" s="30"/>
      <c r="F506" s="28"/>
      <c r="G506" s="29"/>
      <c r="H506" s="31"/>
      <c r="I506" s="32"/>
    </row>
    <row r="507" spans="1:9" ht="13.5" customHeight="1" x14ac:dyDescent="0.45">
      <c r="A507" s="27"/>
      <c r="B507" s="28"/>
      <c r="C507" s="29"/>
      <c r="D507" s="30"/>
      <c r="E507" s="30"/>
      <c r="F507" s="28"/>
      <c r="G507" s="29"/>
      <c r="H507" s="31"/>
      <c r="I507" s="32"/>
    </row>
    <row r="508" spans="1:9" ht="13.5" customHeight="1" x14ac:dyDescent="0.45">
      <c r="A508" s="27"/>
      <c r="B508" s="28"/>
      <c r="C508" s="29"/>
      <c r="D508" s="30"/>
      <c r="E508" s="30"/>
      <c r="F508" s="28"/>
      <c r="G508" s="29"/>
      <c r="H508" s="31"/>
      <c r="I508" s="32"/>
    </row>
    <row r="509" spans="1:9" ht="13.5" customHeight="1" x14ac:dyDescent="0.45">
      <c r="A509" s="27"/>
      <c r="B509" s="28"/>
      <c r="C509" s="29"/>
      <c r="D509" s="30"/>
      <c r="E509" s="30"/>
      <c r="F509" s="28"/>
      <c r="G509" s="29"/>
      <c r="H509" s="31"/>
      <c r="I509" s="32"/>
    </row>
    <row r="510" spans="1:9" ht="13.5" customHeight="1" x14ac:dyDescent="0.45">
      <c r="A510" s="27"/>
      <c r="B510" s="28"/>
      <c r="C510" s="29"/>
      <c r="D510" s="30"/>
      <c r="E510" s="30"/>
      <c r="F510" s="28"/>
      <c r="G510" s="29"/>
      <c r="H510" s="31"/>
      <c r="I510" s="32"/>
    </row>
    <row r="511" spans="1:9" ht="13.5" customHeight="1" x14ac:dyDescent="0.45">
      <c r="A511" s="27"/>
      <c r="B511" s="28"/>
      <c r="C511" s="29"/>
      <c r="D511" s="30"/>
      <c r="E511" s="30"/>
      <c r="F511" s="28"/>
      <c r="G511" s="29"/>
      <c r="H511" s="31"/>
      <c r="I511" s="32"/>
    </row>
    <row r="512" spans="1:9" ht="13.5" customHeight="1" x14ac:dyDescent="0.45">
      <c r="A512" s="27"/>
      <c r="B512" s="28"/>
      <c r="C512" s="29"/>
      <c r="D512" s="30"/>
      <c r="E512" s="30"/>
      <c r="F512" s="28"/>
      <c r="G512" s="29"/>
      <c r="H512" s="31"/>
      <c r="I512" s="32"/>
    </row>
    <row r="513" spans="1:9" ht="13.5" customHeight="1" x14ac:dyDescent="0.45">
      <c r="A513" s="27"/>
      <c r="B513" s="28"/>
      <c r="C513" s="29"/>
      <c r="D513" s="30"/>
      <c r="E513" s="30"/>
      <c r="F513" s="28"/>
      <c r="G513" s="29"/>
      <c r="H513" s="31"/>
      <c r="I513" s="32"/>
    </row>
    <row r="514" spans="1:9" ht="13.5" customHeight="1" x14ac:dyDescent="0.45">
      <c r="A514" s="27"/>
      <c r="B514" s="28"/>
      <c r="C514" s="29"/>
      <c r="D514" s="30"/>
      <c r="E514" s="30"/>
      <c r="F514" s="28"/>
      <c r="G514" s="29"/>
      <c r="H514" s="31"/>
      <c r="I514" s="32"/>
    </row>
    <row r="515" spans="1:9" ht="13.5" customHeight="1" x14ac:dyDescent="0.45">
      <c r="A515" s="27"/>
      <c r="B515" s="28"/>
      <c r="C515" s="29"/>
      <c r="D515" s="30"/>
      <c r="E515" s="30"/>
      <c r="F515" s="28"/>
      <c r="G515" s="29"/>
      <c r="H515" s="31"/>
      <c r="I515" s="32"/>
    </row>
    <row r="516" spans="1:9" ht="13.5" customHeight="1" x14ac:dyDescent="0.45">
      <c r="A516" s="27"/>
      <c r="B516" s="28"/>
      <c r="C516" s="29"/>
      <c r="D516" s="30"/>
      <c r="E516" s="30"/>
      <c r="F516" s="28"/>
      <c r="G516" s="29"/>
      <c r="H516" s="31"/>
      <c r="I516" s="32"/>
    </row>
    <row r="517" spans="1:9" ht="13.5" customHeight="1" x14ac:dyDescent="0.45">
      <c r="A517" s="27"/>
      <c r="B517" s="28"/>
      <c r="C517" s="29"/>
      <c r="D517" s="30"/>
      <c r="E517" s="30"/>
      <c r="F517" s="28"/>
      <c r="G517" s="29"/>
      <c r="H517" s="31"/>
      <c r="I517" s="32"/>
    </row>
    <row r="518" spans="1:9" ht="13.5" customHeight="1" x14ac:dyDescent="0.45">
      <c r="A518" s="27"/>
      <c r="B518" s="28"/>
      <c r="C518" s="29"/>
      <c r="D518" s="30"/>
      <c r="E518" s="30"/>
      <c r="F518" s="28"/>
      <c r="G518" s="29"/>
      <c r="H518" s="31"/>
      <c r="I518" s="32"/>
    </row>
    <row r="519" spans="1:9" ht="13.5" customHeight="1" x14ac:dyDescent="0.45">
      <c r="A519" s="27"/>
      <c r="B519" s="28"/>
      <c r="C519" s="29"/>
      <c r="D519" s="30"/>
      <c r="E519" s="30"/>
      <c r="F519" s="28"/>
      <c r="G519" s="29"/>
      <c r="H519" s="31"/>
      <c r="I519" s="32"/>
    </row>
    <row r="520" spans="1:9" ht="13.5" customHeight="1" x14ac:dyDescent="0.45">
      <c r="A520" s="27"/>
      <c r="B520" s="28"/>
      <c r="C520" s="29"/>
      <c r="D520" s="30"/>
      <c r="E520" s="30"/>
      <c r="F520" s="28"/>
      <c r="G520" s="29"/>
      <c r="H520" s="31"/>
      <c r="I520" s="32"/>
    </row>
    <row r="521" spans="1:9" ht="13.5" customHeight="1" x14ac:dyDescent="0.45">
      <c r="A521" s="27"/>
      <c r="B521" s="28"/>
      <c r="C521" s="29"/>
      <c r="D521" s="30"/>
      <c r="E521" s="30"/>
      <c r="F521" s="28"/>
      <c r="G521" s="29"/>
      <c r="H521" s="31"/>
      <c r="I521" s="32"/>
    </row>
    <row r="522" spans="1:9" ht="13.5" customHeight="1" x14ac:dyDescent="0.45">
      <c r="A522" s="27"/>
      <c r="B522" s="28"/>
      <c r="C522" s="29"/>
      <c r="D522" s="30"/>
      <c r="E522" s="30"/>
      <c r="F522" s="28"/>
      <c r="G522" s="29"/>
      <c r="H522" s="31"/>
      <c r="I522" s="32"/>
    </row>
    <row r="523" spans="1:9" ht="13.5" customHeight="1" x14ac:dyDescent="0.45">
      <c r="A523" s="27"/>
      <c r="B523" s="28"/>
      <c r="C523" s="29"/>
      <c r="D523" s="30"/>
      <c r="E523" s="30"/>
      <c r="F523" s="28"/>
      <c r="G523" s="29"/>
      <c r="H523" s="31"/>
      <c r="I523" s="32"/>
    </row>
    <row r="524" spans="1:9" ht="13.5" customHeight="1" x14ac:dyDescent="0.45">
      <c r="A524" s="27"/>
      <c r="B524" s="28"/>
      <c r="C524" s="29"/>
      <c r="D524" s="30"/>
      <c r="E524" s="30"/>
      <c r="F524" s="28"/>
      <c r="G524" s="29"/>
      <c r="H524" s="31"/>
      <c r="I524" s="32"/>
    </row>
    <row r="525" spans="1:9" ht="13.5" customHeight="1" x14ac:dyDescent="0.45">
      <c r="A525" s="27"/>
      <c r="B525" s="28"/>
      <c r="C525" s="29"/>
      <c r="D525" s="30"/>
      <c r="E525" s="30"/>
      <c r="F525" s="28"/>
      <c r="G525" s="29"/>
      <c r="H525" s="31"/>
      <c r="I525" s="32"/>
    </row>
    <row r="526" spans="1:9" ht="13.5" customHeight="1" x14ac:dyDescent="0.45">
      <c r="A526" s="27"/>
      <c r="B526" s="28"/>
      <c r="C526" s="29"/>
      <c r="D526" s="30"/>
      <c r="E526" s="30"/>
      <c r="F526" s="28"/>
      <c r="G526" s="29"/>
      <c r="H526" s="31"/>
      <c r="I526" s="32"/>
    </row>
    <row r="527" spans="1:9" ht="13.5" customHeight="1" x14ac:dyDescent="0.45">
      <c r="A527" s="27"/>
      <c r="B527" s="28"/>
      <c r="C527" s="29"/>
      <c r="D527" s="30"/>
      <c r="E527" s="30"/>
      <c r="F527" s="28"/>
      <c r="G527" s="29"/>
      <c r="H527" s="31"/>
      <c r="I527" s="32"/>
    </row>
    <row r="528" spans="1:9" ht="13.5" customHeight="1" x14ac:dyDescent="0.45">
      <c r="A528" s="27"/>
      <c r="B528" s="28"/>
      <c r="C528" s="29"/>
      <c r="D528" s="30"/>
      <c r="E528" s="30"/>
      <c r="F528" s="28"/>
      <c r="G528" s="29"/>
      <c r="H528" s="31"/>
      <c r="I528" s="32"/>
    </row>
    <row r="529" spans="1:9" ht="13.5" customHeight="1" x14ac:dyDescent="0.45">
      <c r="A529" s="27"/>
      <c r="B529" s="28"/>
      <c r="C529" s="29"/>
      <c r="D529" s="30"/>
      <c r="E529" s="30"/>
      <c r="F529" s="28"/>
      <c r="G529" s="29"/>
      <c r="H529" s="31"/>
      <c r="I529" s="32"/>
    </row>
    <row r="530" spans="1:9" ht="13.5" customHeight="1" x14ac:dyDescent="0.45">
      <c r="A530" s="27"/>
      <c r="B530" s="28"/>
      <c r="C530" s="29"/>
      <c r="D530" s="30"/>
      <c r="E530" s="30"/>
      <c r="F530" s="28"/>
      <c r="G530" s="29"/>
      <c r="H530" s="31"/>
      <c r="I530" s="32"/>
    </row>
    <row r="531" spans="1:9" ht="13.5" customHeight="1" x14ac:dyDescent="0.45">
      <c r="A531" s="27"/>
      <c r="B531" s="28"/>
      <c r="C531" s="29"/>
      <c r="D531" s="30"/>
      <c r="E531" s="30"/>
      <c r="F531" s="28"/>
      <c r="G531" s="29"/>
      <c r="H531" s="31"/>
      <c r="I531" s="32"/>
    </row>
    <row r="532" spans="1:9" ht="13.5" customHeight="1" x14ac:dyDescent="0.45">
      <c r="A532" s="27"/>
      <c r="B532" s="28"/>
      <c r="C532" s="29"/>
      <c r="D532" s="30"/>
      <c r="E532" s="30"/>
      <c r="F532" s="28"/>
      <c r="G532" s="29"/>
      <c r="H532" s="31"/>
      <c r="I532" s="32"/>
    </row>
    <row r="533" spans="1:9" ht="13.5" customHeight="1" x14ac:dyDescent="0.45">
      <c r="A533" s="27"/>
      <c r="B533" s="28"/>
      <c r="C533" s="29"/>
      <c r="D533" s="30"/>
      <c r="E533" s="30"/>
      <c r="F533" s="28"/>
      <c r="G533" s="29"/>
      <c r="H533" s="31"/>
      <c r="I533" s="32"/>
    </row>
    <row r="534" spans="1:9" ht="13.5" customHeight="1" x14ac:dyDescent="0.45">
      <c r="A534" s="27"/>
      <c r="B534" s="28"/>
      <c r="C534" s="29"/>
      <c r="D534" s="30"/>
      <c r="E534" s="30"/>
      <c r="F534" s="28"/>
      <c r="G534" s="29"/>
      <c r="H534" s="31"/>
      <c r="I534" s="32"/>
    </row>
    <row r="535" spans="1:9" ht="13.5" customHeight="1" x14ac:dyDescent="0.45">
      <c r="A535" s="27"/>
      <c r="B535" s="28"/>
      <c r="C535" s="29"/>
      <c r="D535" s="30"/>
      <c r="E535" s="30"/>
      <c r="F535" s="28"/>
      <c r="G535" s="29"/>
      <c r="H535" s="31"/>
      <c r="I535" s="32"/>
    </row>
    <row r="536" spans="1:9" ht="13.5" customHeight="1" x14ac:dyDescent="0.45">
      <c r="A536" s="27"/>
      <c r="B536" s="28"/>
      <c r="C536" s="29"/>
      <c r="D536" s="30"/>
      <c r="E536" s="30"/>
      <c r="F536" s="28"/>
      <c r="G536" s="29"/>
      <c r="H536" s="31"/>
      <c r="I536" s="32"/>
    </row>
    <row r="537" spans="1:9" ht="13.5" customHeight="1" x14ac:dyDescent="0.45">
      <c r="A537" s="27"/>
      <c r="B537" s="28"/>
      <c r="C537" s="29"/>
      <c r="D537" s="30"/>
      <c r="E537" s="30"/>
      <c r="F537" s="28"/>
      <c r="G537" s="29"/>
      <c r="H537" s="31"/>
      <c r="I537" s="32"/>
    </row>
    <row r="538" spans="1:9" ht="13.5" customHeight="1" x14ac:dyDescent="0.45">
      <c r="A538" s="27"/>
      <c r="B538" s="28"/>
      <c r="C538" s="29"/>
      <c r="D538" s="30"/>
      <c r="E538" s="30"/>
      <c r="F538" s="28"/>
      <c r="G538" s="29"/>
      <c r="H538" s="31"/>
      <c r="I538" s="32"/>
    </row>
    <row r="539" spans="1:9" ht="13.5" customHeight="1" x14ac:dyDescent="0.45">
      <c r="A539" s="27"/>
      <c r="B539" s="28"/>
      <c r="C539" s="29"/>
      <c r="D539" s="30"/>
      <c r="E539" s="30"/>
      <c r="F539" s="28"/>
      <c r="G539" s="29"/>
      <c r="H539" s="31"/>
      <c r="I539" s="32"/>
    </row>
    <row r="540" spans="1:9" ht="13.5" customHeight="1" x14ac:dyDescent="0.45">
      <c r="A540" s="27"/>
      <c r="B540" s="28"/>
      <c r="C540" s="29"/>
      <c r="D540" s="30"/>
      <c r="E540" s="30"/>
      <c r="F540" s="28"/>
      <c r="G540" s="29"/>
      <c r="H540" s="31"/>
      <c r="I540" s="32"/>
    </row>
    <row r="541" spans="1:9" ht="13.5" customHeight="1" x14ac:dyDescent="0.45">
      <c r="A541" s="27"/>
      <c r="B541" s="28"/>
      <c r="C541" s="29"/>
      <c r="D541" s="30"/>
      <c r="E541" s="30"/>
      <c r="F541" s="28"/>
      <c r="G541" s="29"/>
      <c r="H541" s="31"/>
      <c r="I541" s="32"/>
    </row>
    <row r="542" spans="1:9" ht="13.5" customHeight="1" x14ac:dyDescent="0.45">
      <c r="A542" s="27"/>
      <c r="B542" s="28"/>
      <c r="C542" s="29"/>
      <c r="D542" s="30"/>
      <c r="E542" s="30"/>
      <c r="F542" s="28"/>
      <c r="G542" s="29"/>
      <c r="H542" s="31"/>
      <c r="I542" s="32"/>
    </row>
    <row r="543" spans="1:9" ht="13.5" customHeight="1" x14ac:dyDescent="0.45">
      <c r="A543" s="27"/>
      <c r="B543" s="28"/>
      <c r="C543" s="29"/>
      <c r="D543" s="30"/>
      <c r="E543" s="30"/>
      <c r="F543" s="28"/>
      <c r="G543" s="29"/>
      <c r="H543" s="31"/>
      <c r="I543" s="32"/>
    </row>
    <row r="544" spans="1:9" ht="13.5" customHeight="1" x14ac:dyDescent="0.45">
      <c r="A544" s="27"/>
      <c r="B544" s="28"/>
      <c r="C544" s="29"/>
      <c r="D544" s="30"/>
      <c r="E544" s="30"/>
      <c r="F544" s="28"/>
      <c r="G544" s="29"/>
      <c r="H544" s="31"/>
      <c r="I544" s="32"/>
    </row>
    <row r="545" spans="1:9" ht="13.5" customHeight="1" x14ac:dyDescent="0.45">
      <c r="A545" s="27"/>
      <c r="B545" s="28"/>
      <c r="C545" s="29"/>
      <c r="D545" s="30"/>
      <c r="E545" s="30"/>
      <c r="F545" s="28"/>
      <c r="G545" s="29"/>
      <c r="H545" s="31"/>
      <c r="I545" s="32"/>
    </row>
    <row r="546" spans="1:9" ht="13.5" customHeight="1" x14ac:dyDescent="0.45">
      <c r="A546" s="27"/>
      <c r="B546" s="28"/>
      <c r="C546" s="29"/>
      <c r="D546" s="30"/>
      <c r="E546" s="30"/>
      <c r="F546" s="28"/>
      <c r="G546" s="29"/>
      <c r="H546" s="31"/>
      <c r="I546" s="32"/>
    </row>
    <row r="547" spans="1:9" ht="13.5" customHeight="1" x14ac:dyDescent="0.45">
      <c r="A547" s="27"/>
      <c r="B547" s="28"/>
      <c r="C547" s="29"/>
      <c r="D547" s="30"/>
      <c r="E547" s="30"/>
      <c r="F547" s="28"/>
      <c r="G547" s="29"/>
      <c r="H547" s="31"/>
      <c r="I547" s="32"/>
    </row>
    <row r="548" spans="1:9" ht="13.5" customHeight="1" x14ac:dyDescent="0.45">
      <c r="A548" s="27"/>
      <c r="B548" s="28"/>
      <c r="C548" s="29"/>
      <c r="D548" s="30"/>
      <c r="E548" s="30"/>
      <c r="F548" s="28"/>
      <c r="G548" s="29"/>
      <c r="H548" s="31"/>
      <c r="I548" s="32"/>
    </row>
    <row r="549" spans="1:9" ht="13.5" customHeight="1" x14ac:dyDescent="0.45">
      <c r="A549" s="27"/>
      <c r="B549" s="28"/>
      <c r="C549" s="29"/>
      <c r="D549" s="30"/>
      <c r="E549" s="30"/>
      <c r="F549" s="28"/>
      <c r="G549" s="29"/>
      <c r="H549" s="31"/>
      <c r="I549" s="32"/>
    </row>
    <row r="550" spans="1:9" ht="13.5" customHeight="1" x14ac:dyDescent="0.45">
      <c r="A550" s="27"/>
      <c r="B550" s="28"/>
      <c r="C550" s="29"/>
      <c r="D550" s="30"/>
      <c r="E550" s="30"/>
      <c r="F550" s="28"/>
      <c r="G550" s="29"/>
      <c r="H550" s="31"/>
      <c r="I550" s="32"/>
    </row>
    <row r="551" spans="1:9" ht="13.5" customHeight="1" x14ac:dyDescent="0.45">
      <c r="A551" s="27"/>
      <c r="B551" s="28"/>
      <c r="C551" s="29"/>
      <c r="D551" s="30"/>
      <c r="E551" s="30"/>
      <c r="F551" s="28"/>
      <c r="G551" s="29"/>
      <c r="H551" s="31"/>
      <c r="I551" s="32"/>
    </row>
    <row r="552" spans="1:9" ht="13.5" customHeight="1" x14ac:dyDescent="0.45">
      <c r="A552" s="27"/>
      <c r="B552" s="28"/>
      <c r="C552" s="29"/>
      <c r="D552" s="30"/>
      <c r="E552" s="30"/>
      <c r="F552" s="28"/>
      <c r="G552" s="29"/>
      <c r="H552" s="31"/>
      <c r="I552" s="32"/>
    </row>
    <row r="553" spans="1:9" ht="13.5" customHeight="1" x14ac:dyDescent="0.45">
      <c r="A553" s="27"/>
      <c r="B553" s="28"/>
      <c r="C553" s="29"/>
      <c r="D553" s="30"/>
      <c r="E553" s="30"/>
      <c r="F553" s="28"/>
      <c r="G553" s="29"/>
      <c r="H553" s="31"/>
      <c r="I553" s="32"/>
    </row>
    <row r="554" spans="1:9" ht="13.5" customHeight="1" x14ac:dyDescent="0.45">
      <c r="A554" s="27"/>
      <c r="B554" s="28"/>
      <c r="C554" s="29"/>
      <c r="D554" s="30"/>
      <c r="E554" s="30"/>
      <c r="F554" s="28"/>
      <c r="G554" s="29"/>
      <c r="H554" s="31"/>
      <c r="I554" s="32"/>
    </row>
    <row r="555" spans="1:9" ht="13.5" customHeight="1" x14ac:dyDescent="0.45">
      <c r="A555" s="27"/>
      <c r="B555" s="28"/>
      <c r="C555" s="29"/>
      <c r="D555" s="30"/>
      <c r="E555" s="30"/>
      <c r="F555" s="28"/>
      <c r="G555" s="29"/>
      <c r="H555" s="31"/>
      <c r="I555" s="32"/>
    </row>
    <row r="556" spans="1:9" ht="13.5" customHeight="1" x14ac:dyDescent="0.45">
      <c r="A556" s="27"/>
      <c r="B556" s="28"/>
      <c r="C556" s="29"/>
      <c r="D556" s="30"/>
      <c r="E556" s="30"/>
      <c r="F556" s="28"/>
      <c r="G556" s="29"/>
      <c r="H556" s="31"/>
      <c r="I556" s="32"/>
    </row>
    <row r="557" spans="1:9" ht="13.5" customHeight="1" x14ac:dyDescent="0.45">
      <c r="A557" s="27"/>
      <c r="B557" s="28"/>
      <c r="C557" s="29"/>
      <c r="D557" s="30"/>
      <c r="E557" s="30"/>
      <c r="F557" s="28"/>
      <c r="G557" s="29"/>
      <c r="H557" s="31"/>
      <c r="I557" s="32"/>
    </row>
    <row r="558" spans="1:9" ht="13.5" customHeight="1" x14ac:dyDescent="0.45">
      <c r="A558" s="27"/>
      <c r="B558" s="28"/>
      <c r="C558" s="29"/>
      <c r="D558" s="30"/>
      <c r="E558" s="30"/>
      <c r="F558" s="28"/>
      <c r="G558" s="29"/>
      <c r="H558" s="31"/>
      <c r="I558" s="32"/>
    </row>
    <row r="559" spans="1:9" ht="13.5" customHeight="1" x14ac:dyDescent="0.45">
      <c r="A559" s="27"/>
      <c r="B559" s="28"/>
      <c r="C559" s="29"/>
      <c r="D559" s="30"/>
      <c r="E559" s="30"/>
      <c r="F559" s="28"/>
      <c r="G559" s="29"/>
      <c r="H559" s="31"/>
      <c r="I559" s="32"/>
    </row>
    <row r="560" spans="1:9" ht="13.5" customHeight="1" x14ac:dyDescent="0.45">
      <c r="A560" s="27"/>
      <c r="B560" s="28"/>
      <c r="C560" s="29"/>
      <c r="D560" s="30"/>
      <c r="E560" s="30"/>
      <c r="F560" s="28"/>
      <c r="G560" s="29"/>
      <c r="H560" s="31"/>
      <c r="I560" s="32"/>
    </row>
    <row r="561" spans="1:9" ht="13.5" customHeight="1" x14ac:dyDescent="0.45">
      <c r="A561" s="27"/>
      <c r="B561" s="28"/>
      <c r="C561" s="29"/>
      <c r="D561" s="30"/>
      <c r="E561" s="30"/>
      <c r="F561" s="28"/>
      <c r="G561" s="29"/>
      <c r="H561" s="31"/>
      <c r="I561" s="32"/>
    </row>
    <row r="562" spans="1:9" ht="13.5" customHeight="1" x14ac:dyDescent="0.45">
      <c r="A562" s="27"/>
      <c r="B562" s="28"/>
      <c r="C562" s="29"/>
      <c r="D562" s="30"/>
      <c r="E562" s="30"/>
      <c r="F562" s="28"/>
      <c r="G562" s="29"/>
      <c r="H562" s="31"/>
      <c r="I562" s="32"/>
    </row>
    <row r="563" spans="1:9" ht="13.5" customHeight="1" x14ac:dyDescent="0.45">
      <c r="A563" s="27"/>
      <c r="B563" s="28"/>
      <c r="C563" s="29"/>
      <c r="D563" s="30"/>
      <c r="E563" s="30"/>
      <c r="F563" s="28"/>
      <c r="G563" s="29"/>
      <c r="H563" s="31"/>
      <c r="I563" s="32"/>
    </row>
    <row r="564" spans="1:9" ht="13.5" customHeight="1" x14ac:dyDescent="0.45">
      <c r="A564" s="27"/>
      <c r="B564" s="28"/>
      <c r="C564" s="29"/>
      <c r="D564" s="30"/>
      <c r="E564" s="30"/>
      <c r="F564" s="28"/>
      <c r="G564" s="29"/>
      <c r="H564" s="31"/>
      <c r="I564" s="32"/>
    </row>
    <row r="565" spans="1:9" ht="13.5" customHeight="1" x14ac:dyDescent="0.45">
      <c r="A565" s="27"/>
      <c r="B565" s="28"/>
      <c r="C565" s="29"/>
      <c r="D565" s="30"/>
      <c r="E565" s="30"/>
      <c r="F565" s="28"/>
      <c r="G565" s="29"/>
      <c r="H565" s="31"/>
      <c r="I565" s="32"/>
    </row>
    <row r="566" spans="1:9" ht="13.5" customHeight="1" x14ac:dyDescent="0.45">
      <c r="A566" s="27"/>
      <c r="B566" s="28"/>
      <c r="C566" s="29"/>
      <c r="D566" s="30"/>
      <c r="E566" s="30"/>
      <c r="F566" s="28"/>
      <c r="G566" s="29"/>
      <c r="H566" s="31"/>
      <c r="I566" s="32"/>
    </row>
    <row r="567" spans="1:9" ht="13.5" customHeight="1" x14ac:dyDescent="0.45">
      <c r="A567" s="27"/>
      <c r="B567" s="28"/>
      <c r="C567" s="29"/>
      <c r="D567" s="30"/>
      <c r="E567" s="30"/>
      <c r="F567" s="28"/>
      <c r="G567" s="29"/>
      <c r="H567" s="31"/>
      <c r="I567" s="32"/>
    </row>
    <row r="568" spans="1:9" ht="13.5" customHeight="1" x14ac:dyDescent="0.45">
      <c r="A568" s="27"/>
      <c r="B568" s="28"/>
      <c r="C568" s="29"/>
      <c r="D568" s="30"/>
      <c r="E568" s="30"/>
      <c r="F568" s="28"/>
      <c r="G568" s="29"/>
      <c r="H568" s="31"/>
      <c r="I568" s="32"/>
    </row>
    <row r="569" spans="1:9" ht="13.5" customHeight="1" x14ac:dyDescent="0.45">
      <c r="A569" s="27"/>
      <c r="B569" s="28"/>
      <c r="C569" s="29"/>
      <c r="D569" s="30"/>
      <c r="E569" s="30"/>
      <c r="F569" s="28"/>
      <c r="G569" s="29"/>
      <c r="H569" s="31"/>
      <c r="I569" s="32"/>
    </row>
    <row r="570" spans="1:9" ht="13.5" customHeight="1" x14ac:dyDescent="0.45">
      <c r="A570" s="27"/>
      <c r="B570" s="28"/>
      <c r="C570" s="29"/>
      <c r="D570" s="30"/>
      <c r="E570" s="30"/>
      <c r="F570" s="28"/>
      <c r="G570" s="29"/>
      <c r="H570" s="31"/>
      <c r="I570" s="32"/>
    </row>
    <row r="571" spans="1:9" ht="13.5" customHeight="1" x14ac:dyDescent="0.45">
      <c r="A571" s="27"/>
      <c r="B571" s="28"/>
      <c r="C571" s="29"/>
      <c r="D571" s="30"/>
      <c r="E571" s="30"/>
      <c r="F571" s="28"/>
      <c r="G571" s="29"/>
      <c r="H571" s="31"/>
      <c r="I571" s="32"/>
    </row>
    <row r="572" spans="1:9" ht="13.5" customHeight="1" x14ac:dyDescent="0.45">
      <c r="A572" s="27"/>
      <c r="B572" s="28"/>
      <c r="C572" s="29"/>
      <c r="D572" s="30"/>
      <c r="E572" s="30"/>
      <c r="F572" s="28"/>
      <c r="G572" s="29"/>
      <c r="H572" s="31"/>
      <c r="I572" s="32"/>
    </row>
    <row r="573" spans="1:9" ht="13.5" customHeight="1" x14ac:dyDescent="0.45">
      <c r="A573" s="27"/>
      <c r="B573" s="28"/>
      <c r="C573" s="29"/>
      <c r="D573" s="30"/>
      <c r="E573" s="30"/>
      <c r="F573" s="28"/>
      <c r="G573" s="29"/>
      <c r="H573" s="31"/>
      <c r="I573" s="32"/>
    </row>
    <row r="574" spans="1:9" ht="13.5" customHeight="1" x14ac:dyDescent="0.45">
      <c r="A574" s="27"/>
      <c r="B574" s="28"/>
      <c r="C574" s="29"/>
      <c r="D574" s="30"/>
      <c r="E574" s="30"/>
      <c r="F574" s="28"/>
      <c r="G574" s="29"/>
      <c r="H574" s="31"/>
      <c r="I574" s="32"/>
    </row>
    <row r="575" spans="1:9" ht="13.5" customHeight="1" x14ac:dyDescent="0.45">
      <c r="A575" s="27"/>
      <c r="B575" s="28"/>
      <c r="C575" s="29"/>
      <c r="D575" s="30"/>
      <c r="E575" s="30"/>
      <c r="F575" s="28"/>
      <c r="G575" s="29"/>
      <c r="H575" s="31"/>
      <c r="I575" s="32"/>
    </row>
    <row r="576" spans="1:9" ht="13.5" customHeight="1" x14ac:dyDescent="0.45">
      <c r="A576" s="27"/>
      <c r="B576" s="28"/>
      <c r="C576" s="29"/>
      <c r="D576" s="30"/>
      <c r="E576" s="30"/>
      <c r="F576" s="28"/>
      <c r="G576" s="29"/>
      <c r="H576" s="31"/>
      <c r="I576" s="32"/>
    </row>
    <row r="577" spans="1:9" ht="13.5" customHeight="1" x14ac:dyDescent="0.45">
      <c r="A577" s="27"/>
      <c r="B577" s="28"/>
      <c r="C577" s="29"/>
      <c r="D577" s="30"/>
      <c r="E577" s="30"/>
      <c r="F577" s="28"/>
      <c r="G577" s="29"/>
      <c r="H577" s="31"/>
      <c r="I577" s="32"/>
    </row>
    <row r="578" spans="1:9" ht="13.5" customHeight="1" x14ac:dyDescent="0.45">
      <c r="A578" s="27"/>
      <c r="B578" s="28"/>
      <c r="C578" s="29"/>
      <c r="D578" s="30"/>
      <c r="E578" s="30"/>
      <c r="F578" s="28"/>
      <c r="G578" s="29"/>
      <c r="H578" s="31"/>
      <c r="I578" s="32"/>
    </row>
    <row r="579" spans="1:9" ht="13.5" customHeight="1" x14ac:dyDescent="0.45">
      <c r="A579" s="27"/>
      <c r="B579" s="28"/>
      <c r="C579" s="29"/>
      <c r="D579" s="30"/>
      <c r="E579" s="30"/>
      <c r="F579" s="28"/>
      <c r="G579" s="29"/>
      <c r="H579" s="31"/>
      <c r="I579" s="32"/>
    </row>
    <row r="580" spans="1:9" ht="13.5" customHeight="1" x14ac:dyDescent="0.45">
      <c r="A580" s="27"/>
      <c r="B580" s="28"/>
      <c r="C580" s="29"/>
      <c r="D580" s="30"/>
      <c r="E580" s="30"/>
      <c r="F580" s="28"/>
      <c r="G580" s="29"/>
      <c r="H580" s="31"/>
      <c r="I580" s="32"/>
    </row>
    <row r="581" spans="1:9" ht="13.5" customHeight="1" x14ac:dyDescent="0.45">
      <c r="A581" s="27"/>
      <c r="B581" s="28"/>
      <c r="C581" s="29"/>
      <c r="D581" s="30"/>
      <c r="E581" s="30"/>
      <c r="F581" s="28"/>
      <c r="G581" s="29"/>
      <c r="H581" s="31"/>
      <c r="I581" s="32"/>
    </row>
    <row r="582" spans="1:9" ht="13.5" customHeight="1" x14ac:dyDescent="0.45">
      <c r="A582" s="27"/>
      <c r="B582" s="28"/>
      <c r="C582" s="29"/>
      <c r="D582" s="30"/>
      <c r="E582" s="30"/>
      <c r="F582" s="28"/>
      <c r="G582" s="29"/>
      <c r="H582" s="31"/>
      <c r="I582" s="32"/>
    </row>
    <row r="583" spans="1:9" ht="13.5" customHeight="1" x14ac:dyDescent="0.45">
      <c r="A583" s="27"/>
      <c r="B583" s="28"/>
      <c r="C583" s="29"/>
      <c r="D583" s="30"/>
      <c r="E583" s="30"/>
      <c r="F583" s="28"/>
      <c r="G583" s="29"/>
      <c r="H583" s="31"/>
      <c r="I583" s="32"/>
    </row>
    <row r="584" spans="1:9" ht="13.5" customHeight="1" x14ac:dyDescent="0.45">
      <c r="A584" s="27"/>
      <c r="B584" s="28"/>
      <c r="C584" s="29"/>
      <c r="D584" s="30"/>
      <c r="E584" s="30"/>
      <c r="F584" s="28"/>
      <c r="G584" s="29"/>
      <c r="H584" s="31"/>
      <c r="I584" s="32"/>
    </row>
    <row r="585" spans="1:9" ht="13.5" customHeight="1" x14ac:dyDescent="0.45">
      <c r="A585" s="27"/>
      <c r="B585" s="28"/>
      <c r="C585" s="29"/>
      <c r="D585" s="30"/>
      <c r="E585" s="30"/>
      <c r="F585" s="28"/>
      <c r="G585" s="29"/>
      <c r="H585" s="31"/>
      <c r="I585" s="32"/>
    </row>
    <row r="586" spans="1:9" ht="13.5" customHeight="1" x14ac:dyDescent="0.45">
      <c r="A586" s="27"/>
      <c r="B586" s="28"/>
      <c r="C586" s="29"/>
      <c r="D586" s="30"/>
      <c r="E586" s="30"/>
      <c r="F586" s="28"/>
      <c r="G586" s="29"/>
      <c r="H586" s="31"/>
      <c r="I586" s="32"/>
    </row>
    <row r="587" spans="1:9" ht="13.5" customHeight="1" x14ac:dyDescent="0.45">
      <c r="A587" s="27"/>
      <c r="B587" s="28"/>
      <c r="C587" s="29"/>
      <c r="D587" s="30"/>
      <c r="E587" s="30"/>
      <c r="F587" s="28"/>
      <c r="G587" s="29"/>
      <c r="H587" s="31"/>
      <c r="I587" s="32"/>
    </row>
    <row r="588" spans="1:9" ht="13.5" customHeight="1" x14ac:dyDescent="0.45">
      <c r="A588" s="27"/>
      <c r="B588" s="28"/>
      <c r="C588" s="29"/>
      <c r="D588" s="30"/>
      <c r="E588" s="30"/>
      <c r="F588" s="28"/>
      <c r="G588" s="29"/>
      <c r="H588" s="31"/>
      <c r="I588" s="32"/>
    </row>
    <row r="589" spans="1:9" ht="13.5" customHeight="1" x14ac:dyDescent="0.45">
      <c r="A589" s="27"/>
      <c r="B589" s="28"/>
      <c r="C589" s="29"/>
      <c r="D589" s="30"/>
      <c r="E589" s="30"/>
      <c r="F589" s="28"/>
      <c r="G589" s="29"/>
      <c r="H589" s="31"/>
      <c r="I589" s="32"/>
    </row>
    <row r="590" spans="1:9" ht="13.5" customHeight="1" x14ac:dyDescent="0.45">
      <c r="A590" s="27"/>
      <c r="B590" s="28"/>
      <c r="C590" s="29"/>
      <c r="D590" s="30"/>
      <c r="E590" s="30"/>
      <c r="F590" s="28"/>
      <c r="G590" s="29"/>
      <c r="H590" s="31"/>
      <c r="I590" s="32"/>
    </row>
    <row r="591" spans="1:9" ht="13.5" customHeight="1" x14ac:dyDescent="0.45">
      <c r="A591" s="27"/>
      <c r="B591" s="28"/>
      <c r="C591" s="29"/>
      <c r="D591" s="30"/>
      <c r="E591" s="30"/>
      <c r="F591" s="28"/>
      <c r="G591" s="29"/>
      <c r="H591" s="31"/>
      <c r="I591" s="32"/>
    </row>
    <row r="592" spans="1:9" ht="13.5" customHeight="1" x14ac:dyDescent="0.45">
      <c r="A592" s="27"/>
      <c r="B592" s="28"/>
      <c r="C592" s="29"/>
      <c r="D592" s="30"/>
      <c r="E592" s="30"/>
      <c r="F592" s="28"/>
      <c r="G592" s="29"/>
      <c r="H592" s="31"/>
      <c r="I592" s="32"/>
    </row>
    <row r="593" spans="1:9" ht="13.5" customHeight="1" x14ac:dyDescent="0.45">
      <c r="A593" s="27"/>
      <c r="B593" s="28"/>
      <c r="C593" s="29"/>
      <c r="D593" s="30"/>
      <c r="E593" s="30"/>
      <c r="F593" s="28"/>
      <c r="G593" s="29"/>
      <c r="H593" s="31"/>
      <c r="I593" s="32"/>
    </row>
    <row r="594" spans="1:9" ht="13.5" customHeight="1" x14ac:dyDescent="0.45">
      <c r="A594" s="27"/>
      <c r="B594" s="28"/>
      <c r="C594" s="29"/>
      <c r="D594" s="30"/>
      <c r="E594" s="30"/>
      <c r="F594" s="28"/>
      <c r="G594" s="29"/>
      <c r="H594" s="31"/>
      <c r="I594" s="32"/>
    </row>
    <row r="595" spans="1:9" ht="13.5" customHeight="1" x14ac:dyDescent="0.45">
      <c r="A595" s="27"/>
      <c r="B595" s="28"/>
      <c r="C595" s="29"/>
      <c r="D595" s="30"/>
      <c r="E595" s="30"/>
      <c r="F595" s="28"/>
      <c r="G595" s="29"/>
      <c r="H595" s="31"/>
      <c r="I595" s="32"/>
    </row>
    <row r="596" spans="1:9" ht="13.5" customHeight="1" x14ac:dyDescent="0.45">
      <c r="A596" s="27"/>
      <c r="B596" s="28"/>
      <c r="C596" s="29"/>
      <c r="D596" s="30"/>
      <c r="E596" s="30"/>
      <c r="F596" s="28"/>
      <c r="G596" s="29"/>
      <c r="H596" s="31"/>
      <c r="I596" s="32"/>
    </row>
    <row r="597" spans="1:9" ht="13.5" customHeight="1" x14ac:dyDescent="0.45">
      <c r="A597" s="27"/>
      <c r="B597" s="28"/>
      <c r="C597" s="29"/>
      <c r="D597" s="30"/>
      <c r="E597" s="30"/>
      <c r="F597" s="28"/>
      <c r="G597" s="29"/>
      <c r="H597" s="31"/>
      <c r="I597" s="32"/>
    </row>
    <row r="598" spans="1:9" ht="13.5" customHeight="1" x14ac:dyDescent="0.45">
      <c r="A598" s="27"/>
      <c r="B598" s="28"/>
      <c r="C598" s="29"/>
      <c r="D598" s="30"/>
      <c r="E598" s="30"/>
      <c r="F598" s="28"/>
      <c r="G598" s="29"/>
      <c r="H598" s="31"/>
      <c r="I598" s="32"/>
    </row>
    <row r="599" spans="1:9" ht="13.5" customHeight="1" x14ac:dyDescent="0.45">
      <c r="A599" s="27"/>
      <c r="B599" s="28"/>
      <c r="C599" s="29"/>
      <c r="D599" s="30"/>
      <c r="E599" s="30"/>
      <c r="F599" s="28"/>
      <c r="G599" s="29"/>
      <c r="H599" s="31"/>
      <c r="I599" s="32"/>
    </row>
    <row r="600" spans="1:9" ht="13.5" customHeight="1" x14ac:dyDescent="0.45">
      <c r="A600" s="27"/>
      <c r="B600" s="28"/>
      <c r="C600" s="29"/>
      <c r="D600" s="30"/>
      <c r="E600" s="30"/>
      <c r="F600" s="28"/>
      <c r="G600" s="29"/>
      <c r="H600" s="31"/>
      <c r="I600" s="32"/>
    </row>
    <row r="601" spans="1:9" ht="13.5" customHeight="1" x14ac:dyDescent="0.45">
      <c r="A601" s="27"/>
      <c r="B601" s="28"/>
      <c r="C601" s="29"/>
      <c r="D601" s="30"/>
      <c r="E601" s="30"/>
      <c r="F601" s="28"/>
      <c r="G601" s="29"/>
      <c r="H601" s="31"/>
      <c r="I601" s="32"/>
    </row>
    <row r="602" spans="1:9" ht="13.5" customHeight="1" x14ac:dyDescent="0.45">
      <c r="A602" s="27"/>
      <c r="B602" s="28"/>
      <c r="C602" s="29"/>
      <c r="D602" s="30"/>
      <c r="E602" s="30"/>
      <c r="F602" s="28"/>
      <c r="G602" s="29"/>
      <c r="H602" s="31"/>
      <c r="I602" s="32"/>
    </row>
    <row r="603" spans="1:9" ht="13.5" customHeight="1" x14ac:dyDescent="0.45">
      <c r="A603" s="27"/>
      <c r="B603" s="28"/>
      <c r="C603" s="29"/>
      <c r="D603" s="30"/>
      <c r="E603" s="30"/>
      <c r="F603" s="28"/>
      <c r="G603" s="29"/>
      <c r="H603" s="31"/>
      <c r="I603" s="32"/>
    </row>
    <row r="604" spans="1:9" ht="13.5" customHeight="1" x14ac:dyDescent="0.45">
      <c r="A604" s="27"/>
      <c r="B604" s="28"/>
      <c r="C604" s="29"/>
      <c r="D604" s="30"/>
      <c r="E604" s="30"/>
      <c r="F604" s="28"/>
      <c r="G604" s="29"/>
      <c r="H604" s="31"/>
      <c r="I604" s="32"/>
    </row>
    <row r="605" spans="1:9" ht="13.5" customHeight="1" x14ac:dyDescent="0.45">
      <c r="A605" s="27"/>
      <c r="B605" s="28"/>
      <c r="C605" s="29"/>
      <c r="D605" s="30"/>
      <c r="E605" s="30"/>
      <c r="F605" s="28"/>
      <c r="G605" s="29"/>
      <c r="H605" s="31"/>
      <c r="I605" s="32"/>
    </row>
    <row r="606" spans="1:9" ht="13.5" customHeight="1" x14ac:dyDescent="0.45">
      <c r="A606" s="27"/>
      <c r="B606" s="28"/>
      <c r="C606" s="29"/>
      <c r="D606" s="30"/>
      <c r="E606" s="30"/>
      <c r="F606" s="28"/>
      <c r="G606" s="29"/>
      <c r="H606" s="31"/>
      <c r="I606" s="32"/>
    </row>
    <row r="607" spans="1:9" ht="13.5" customHeight="1" x14ac:dyDescent="0.45">
      <c r="A607" s="27"/>
      <c r="B607" s="28"/>
      <c r="C607" s="29"/>
      <c r="D607" s="30"/>
      <c r="E607" s="30"/>
      <c r="F607" s="28"/>
      <c r="G607" s="29"/>
      <c r="H607" s="31"/>
      <c r="I607" s="32"/>
    </row>
    <row r="608" spans="1:9" ht="13.5" customHeight="1" x14ac:dyDescent="0.45">
      <c r="A608" s="27"/>
      <c r="B608" s="28"/>
      <c r="C608" s="29"/>
      <c r="D608" s="30"/>
      <c r="E608" s="30"/>
      <c r="F608" s="28"/>
      <c r="G608" s="29"/>
      <c r="H608" s="31"/>
      <c r="I608" s="32"/>
    </row>
    <row r="609" spans="1:9" ht="13.5" customHeight="1" x14ac:dyDescent="0.45">
      <c r="A609" s="27"/>
      <c r="B609" s="28"/>
      <c r="C609" s="29"/>
      <c r="D609" s="30"/>
      <c r="E609" s="30"/>
      <c r="F609" s="28"/>
      <c r="G609" s="29"/>
      <c r="H609" s="31"/>
      <c r="I609" s="32"/>
    </row>
    <row r="610" spans="1:9" ht="13.5" customHeight="1" x14ac:dyDescent="0.45">
      <c r="A610" s="27"/>
      <c r="B610" s="28"/>
      <c r="C610" s="29"/>
      <c r="D610" s="30"/>
      <c r="E610" s="30"/>
      <c r="F610" s="28"/>
      <c r="G610" s="29"/>
      <c r="H610" s="31"/>
      <c r="I610" s="32"/>
    </row>
    <row r="611" spans="1:9" ht="13.5" customHeight="1" x14ac:dyDescent="0.45">
      <c r="A611" s="27"/>
      <c r="B611" s="28"/>
      <c r="C611" s="29"/>
      <c r="D611" s="30"/>
      <c r="E611" s="30"/>
      <c r="F611" s="28"/>
      <c r="G611" s="29"/>
      <c r="H611" s="31"/>
      <c r="I611" s="32"/>
    </row>
    <row r="612" spans="1:9" ht="13.5" customHeight="1" x14ac:dyDescent="0.45">
      <c r="A612" s="27"/>
      <c r="B612" s="28"/>
      <c r="C612" s="29"/>
      <c r="D612" s="30"/>
      <c r="E612" s="30"/>
      <c r="F612" s="28"/>
      <c r="G612" s="29"/>
      <c r="H612" s="31"/>
      <c r="I612" s="32"/>
    </row>
    <row r="613" spans="1:9" ht="13.5" customHeight="1" x14ac:dyDescent="0.45">
      <c r="A613" s="27"/>
      <c r="B613" s="28"/>
      <c r="C613" s="29"/>
      <c r="D613" s="30"/>
      <c r="E613" s="30"/>
      <c r="F613" s="28"/>
      <c r="G613" s="29"/>
      <c r="H613" s="31"/>
      <c r="I613" s="32"/>
    </row>
    <row r="614" spans="1:9" ht="13.5" customHeight="1" x14ac:dyDescent="0.45">
      <c r="A614" s="27"/>
      <c r="B614" s="28"/>
      <c r="C614" s="29"/>
      <c r="D614" s="30"/>
      <c r="E614" s="30"/>
      <c r="F614" s="28"/>
      <c r="G614" s="29"/>
      <c r="H614" s="31"/>
      <c r="I614" s="32"/>
    </row>
    <row r="615" spans="1:9" ht="13.5" customHeight="1" x14ac:dyDescent="0.45">
      <c r="A615" s="27"/>
      <c r="B615" s="28"/>
      <c r="C615" s="29"/>
      <c r="D615" s="30"/>
      <c r="E615" s="30"/>
      <c r="F615" s="28"/>
      <c r="G615" s="29"/>
      <c r="H615" s="31"/>
      <c r="I615" s="32"/>
    </row>
    <row r="616" spans="1:9" ht="13.5" customHeight="1" x14ac:dyDescent="0.45">
      <c r="A616" s="27"/>
      <c r="B616" s="28"/>
      <c r="C616" s="29"/>
      <c r="D616" s="30"/>
      <c r="E616" s="30"/>
      <c r="F616" s="28"/>
      <c r="G616" s="29"/>
      <c r="H616" s="31"/>
      <c r="I616" s="32"/>
    </row>
    <row r="617" spans="1:9" ht="13.5" customHeight="1" x14ac:dyDescent="0.45">
      <c r="A617" s="27"/>
      <c r="B617" s="28"/>
      <c r="C617" s="29"/>
      <c r="D617" s="30"/>
      <c r="E617" s="30"/>
      <c r="F617" s="28"/>
      <c r="G617" s="29"/>
      <c r="H617" s="31"/>
      <c r="I617" s="32"/>
    </row>
    <row r="618" spans="1:9" ht="13.5" customHeight="1" x14ac:dyDescent="0.45">
      <c r="A618" s="27"/>
      <c r="B618" s="28"/>
      <c r="C618" s="29"/>
      <c r="D618" s="30"/>
      <c r="E618" s="30"/>
      <c r="F618" s="28"/>
      <c r="G618" s="29"/>
      <c r="H618" s="31"/>
      <c r="I618" s="32"/>
    </row>
    <row r="619" spans="1:9" ht="13.5" customHeight="1" x14ac:dyDescent="0.45">
      <c r="A619" s="27"/>
      <c r="B619" s="28"/>
      <c r="C619" s="29"/>
      <c r="D619" s="30"/>
      <c r="E619" s="30"/>
      <c r="F619" s="28"/>
      <c r="G619" s="29"/>
      <c r="H619" s="31"/>
      <c r="I619" s="32"/>
    </row>
    <row r="620" spans="1:9" ht="13.5" customHeight="1" x14ac:dyDescent="0.45">
      <c r="A620" s="27"/>
      <c r="B620" s="28"/>
      <c r="C620" s="29"/>
      <c r="D620" s="30"/>
      <c r="E620" s="30"/>
      <c r="F620" s="28"/>
      <c r="G620" s="29"/>
      <c r="H620" s="31"/>
      <c r="I620" s="32"/>
    </row>
    <row r="621" spans="1:9" ht="13.5" customHeight="1" x14ac:dyDescent="0.45">
      <c r="A621" s="27"/>
      <c r="B621" s="28"/>
      <c r="C621" s="29"/>
      <c r="D621" s="30"/>
      <c r="E621" s="30"/>
      <c r="F621" s="28"/>
      <c r="G621" s="29"/>
      <c r="H621" s="31"/>
      <c r="I621" s="32"/>
    </row>
    <row r="622" spans="1:9" ht="13.5" customHeight="1" x14ac:dyDescent="0.45">
      <c r="A622" s="27"/>
      <c r="B622" s="28"/>
      <c r="C622" s="29"/>
      <c r="D622" s="30"/>
      <c r="E622" s="30"/>
      <c r="F622" s="28"/>
      <c r="G622" s="29"/>
      <c r="H622" s="31"/>
      <c r="I622" s="32"/>
    </row>
    <row r="623" spans="1:9" ht="13.5" customHeight="1" x14ac:dyDescent="0.45">
      <c r="A623" s="27"/>
      <c r="B623" s="28"/>
      <c r="C623" s="29"/>
      <c r="D623" s="30"/>
      <c r="E623" s="30"/>
      <c r="F623" s="28"/>
      <c r="G623" s="29"/>
      <c r="H623" s="31"/>
      <c r="I623" s="32"/>
    </row>
    <row r="624" spans="1:9" ht="13.5" customHeight="1" x14ac:dyDescent="0.45">
      <c r="A624" s="27"/>
      <c r="B624" s="28"/>
      <c r="C624" s="29"/>
      <c r="D624" s="30"/>
      <c r="E624" s="30"/>
      <c r="F624" s="28"/>
      <c r="G624" s="29"/>
      <c r="H624" s="31"/>
      <c r="I624" s="32"/>
    </row>
    <row r="625" spans="1:9" ht="13.5" customHeight="1" x14ac:dyDescent="0.45">
      <c r="A625" s="27"/>
      <c r="B625" s="28"/>
      <c r="C625" s="29"/>
      <c r="D625" s="30"/>
      <c r="E625" s="30"/>
      <c r="F625" s="28"/>
      <c r="G625" s="29"/>
      <c r="H625" s="31"/>
      <c r="I625" s="32"/>
    </row>
    <row r="626" spans="1:9" ht="13.5" customHeight="1" x14ac:dyDescent="0.45">
      <c r="A626" s="27"/>
      <c r="B626" s="28"/>
      <c r="C626" s="29"/>
      <c r="D626" s="30"/>
      <c r="E626" s="30"/>
      <c r="F626" s="28"/>
      <c r="G626" s="29"/>
      <c r="H626" s="31"/>
      <c r="I626" s="32"/>
    </row>
    <row r="627" spans="1:9" ht="13.5" customHeight="1" x14ac:dyDescent="0.45">
      <c r="A627" s="27"/>
      <c r="B627" s="28"/>
      <c r="C627" s="29"/>
      <c r="D627" s="30"/>
      <c r="E627" s="30"/>
      <c r="F627" s="28"/>
      <c r="G627" s="29"/>
      <c r="H627" s="31"/>
      <c r="I627" s="32"/>
    </row>
    <row r="628" spans="1:9" ht="13.5" customHeight="1" x14ac:dyDescent="0.45">
      <c r="A628" s="27"/>
      <c r="B628" s="28"/>
      <c r="C628" s="29"/>
      <c r="D628" s="30"/>
      <c r="E628" s="30"/>
      <c r="F628" s="28"/>
      <c r="G628" s="29"/>
      <c r="H628" s="31"/>
      <c r="I628" s="32"/>
    </row>
    <row r="629" spans="1:9" ht="13.5" customHeight="1" x14ac:dyDescent="0.45">
      <c r="A629" s="27"/>
      <c r="B629" s="28"/>
      <c r="C629" s="29"/>
      <c r="D629" s="30"/>
      <c r="E629" s="30"/>
      <c r="F629" s="28"/>
      <c r="G629" s="29"/>
      <c r="H629" s="31"/>
      <c r="I629" s="32"/>
    </row>
    <row r="630" spans="1:9" ht="13.5" customHeight="1" x14ac:dyDescent="0.45">
      <c r="A630" s="27"/>
      <c r="B630" s="28"/>
      <c r="C630" s="29"/>
      <c r="D630" s="30"/>
      <c r="E630" s="30"/>
      <c r="F630" s="28"/>
      <c r="G630" s="29"/>
      <c r="H630" s="31"/>
      <c r="I630" s="32"/>
    </row>
    <row r="631" spans="1:9" ht="13.5" customHeight="1" x14ac:dyDescent="0.45">
      <c r="A631" s="27"/>
      <c r="B631" s="28"/>
      <c r="C631" s="29"/>
      <c r="D631" s="30"/>
      <c r="E631" s="30"/>
      <c r="F631" s="28"/>
      <c r="G631" s="29"/>
      <c r="H631" s="31"/>
      <c r="I631" s="32"/>
    </row>
    <row r="632" spans="1:9" ht="13.5" customHeight="1" x14ac:dyDescent="0.45">
      <c r="A632" s="27"/>
      <c r="B632" s="28"/>
      <c r="C632" s="29"/>
      <c r="D632" s="30"/>
      <c r="E632" s="30"/>
      <c r="F632" s="28"/>
      <c r="G632" s="29"/>
      <c r="H632" s="31"/>
      <c r="I632" s="32"/>
    </row>
    <row r="633" spans="1:9" ht="13.5" customHeight="1" x14ac:dyDescent="0.45">
      <c r="A633" s="27"/>
      <c r="B633" s="28"/>
      <c r="C633" s="29"/>
      <c r="D633" s="30"/>
      <c r="E633" s="30"/>
      <c r="F633" s="28"/>
      <c r="G633" s="29"/>
      <c r="H633" s="31"/>
      <c r="I633" s="32"/>
    </row>
    <row r="634" spans="1:9" ht="13.5" customHeight="1" x14ac:dyDescent="0.45">
      <c r="A634" s="27"/>
      <c r="B634" s="28"/>
      <c r="C634" s="29"/>
      <c r="D634" s="30"/>
      <c r="E634" s="30"/>
      <c r="F634" s="28"/>
      <c r="G634" s="29"/>
      <c r="H634" s="31"/>
      <c r="I634" s="32"/>
    </row>
    <row r="635" spans="1:9" ht="13.5" customHeight="1" x14ac:dyDescent="0.45">
      <c r="A635" s="27"/>
      <c r="B635" s="28"/>
      <c r="C635" s="29"/>
      <c r="D635" s="30"/>
      <c r="E635" s="30"/>
      <c r="F635" s="28"/>
      <c r="G635" s="29"/>
      <c r="H635" s="31"/>
      <c r="I635" s="32"/>
    </row>
    <row r="636" spans="1:9" ht="13.5" customHeight="1" x14ac:dyDescent="0.45">
      <c r="A636" s="27"/>
      <c r="B636" s="28"/>
      <c r="C636" s="29"/>
      <c r="D636" s="30"/>
      <c r="E636" s="30"/>
      <c r="F636" s="28"/>
      <c r="G636" s="29"/>
      <c r="H636" s="31"/>
      <c r="I636" s="32"/>
    </row>
    <row r="637" spans="1:9" ht="13.5" customHeight="1" x14ac:dyDescent="0.45">
      <c r="A637" s="27"/>
      <c r="B637" s="28"/>
      <c r="C637" s="29"/>
      <c r="D637" s="30"/>
      <c r="E637" s="30"/>
      <c r="F637" s="28"/>
      <c r="G637" s="29"/>
      <c r="H637" s="31"/>
      <c r="I637" s="32"/>
    </row>
    <row r="638" spans="1:9" ht="13.5" customHeight="1" x14ac:dyDescent="0.45">
      <c r="A638" s="27"/>
      <c r="B638" s="28"/>
      <c r="C638" s="29"/>
      <c r="D638" s="30"/>
      <c r="E638" s="30"/>
      <c r="F638" s="28"/>
      <c r="G638" s="29"/>
      <c r="H638" s="31"/>
      <c r="I638" s="32"/>
    </row>
    <row r="639" spans="1:9" ht="13.5" customHeight="1" x14ac:dyDescent="0.45">
      <c r="A639" s="27"/>
      <c r="B639" s="28"/>
      <c r="C639" s="29"/>
      <c r="D639" s="30"/>
      <c r="E639" s="30"/>
      <c r="F639" s="28"/>
      <c r="G639" s="29"/>
      <c r="H639" s="31"/>
      <c r="I639" s="32"/>
    </row>
    <row r="640" spans="1:9" ht="13.5" customHeight="1" x14ac:dyDescent="0.45">
      <c r="A640" s="27"/>
      <c r="B640" s="28"/>
      <c r="C640" s="29"/>
      <c r="D640" s="30"/>
      <c r="E640" s="30"/>
      <c r="F640" s="28"/>
      <c r="G640" s="29"/>
      <c r="H640" s="31"/>
      <c r="I640" s="32"/>
    </row>
    <row r="641" spans="1:9" ht="13.5" customHeight="1" x14ac:dyDescent="0.45">
      <c r="A641" s="27"/>
      <c r="B641" s="28"/>
      <c r="C641" s="29"/>
      <c r="D641" s="30"/>
      <c r="E641" s="30"/>
      <c r="F641" s="28"/>
      <c r="G641" s="29"/>
      <c r="H641" s="31"/>
      <c r="I641" s="32"/>
    </row>
    <row r="642" spans="1:9" ht="13.5" customHeight="1" x14ac:dyDescent="0.45">
      <c r="A642" s="27"/>
      <c r="B642" s="28"/>
      <c r="C642" s="29"/>
      <c r="D642" s="30"/>
      <c r="E642" s="30"/>
      <c r="F642" s="28"/>
      <c r="G642" s="29"/>
      <c r="H642" s="31"/>
      <c r="I642" s="32"/>
    </row>
    <row r="643" spans="1:9" ht="13.5" customHeight="1" x14ac:dyDescent="0.45">
      <c r="A643" s="27"/>
      <c r="B643" s="28"/>
      <c r="C643" s="29"/>
      <c r="D643" s="30"/>
      <c r="E643" s="30"/>
      <c r="F643" s="28"/>
      <c r="G643" s="29"/>
      <c r="H643" s="31"/>
      <c r="I643" s="32"/>
    </row>
    <row r="644" spans="1:9" ht="13.5" customHeight="1" x14ac:dyDescent="0.45">
      <c r="A644" s="27"/>
      <c r="B644" s="28"/>
      <c r="C644" s="29"/>
      <c r="D644" s="30"/>
      <c r="E644" s="30"/>
      <c r="F644" s="28"/>
      <c r="G644" s="29"/>
      <c r="H644" s="31"/>
      <c r="I644" s="32"/>
    </row>
    <row r="645" spans="1:9" ht="13.5" customHeight="1" x14ac:dyDescent="0.45">
      <c r="A645" s="27"/>
      <c r="B645" s="28"/>
      <c r="C645" s="29"/>
      <c r="D645" s="30"/>
      <c r="E645" s="30"/>
      <c r="F645" s="28"/>
      <c r="G645" s="29"/>
      <c r="H645" s="31"/>
      <c r="I645" s="32"/>
    </row>
    <row r="646" spans="1:9" ht="13.5" customHeight="1" x14ac:dyDescent="0.45">
      <c r="A646" s="27"/>
      <c r="B646" s="28"/>
      <c r="C646" s="29"/>
      <c r="D646" s="30"/>
      <c r="E646" s="30"/>
      <c r="F646" s="28"/>
      <c r="G646" s="29"/>
      <c r="H646" s="31"/>
      <c r="I646" s="32"/>
    </row>
    <row r="647" spans="1:9" ht="13.5" customHeight="1" x14ac:dyDescent="0.45">
      <c r="A647" s="27"/>
      <c r="B647" s="28"/>
      <c r="C647" s="29"/>
      <c r="D647" s="30"/>
      <c r="E647" s="30"/>
      <c r="F647" s="28"/>
      <c r="G647" s="29"/>
      <c r="H647" s="31"/>
      <c r="I647" s="32"/>
    </row>
    <row r="648" spans="1:9" ht="13.5" customHeight="1" x14ac:dyDescent="0.45">
      <c r="A648" s="27"/>
      <c r="B648" s="28"/>
      <c r="C648" s="29"/>
      <c r="D648" s="30"/>
      <c r="E648" s="30"/>
      <c r="F648" s="28"/>
      <c r="G648" s="29"/>
      <c r="H648" s="31"/>
      <c r="I648" s="32"/>
    </row>
    <row r="649" spans="1:9" ht="13.5" customHeight="1" x14ac:dyDescent="0.45">
      <c r="A649" s="27"/>
      <c r="B649" s="28"/>
      <c r="C649" s="29"/>
      <c r="D649" s="30"/>
      <c r="E649" s="30"/>
      <c r="F649" s="28"/>
      <c r="G649" s="29"/>
      <c r="H649" s="31"/>
      <c r="I649" s="32"/>
    </row>
    <row r="650" spans="1:9" ht="13.5" customHeight="1" x14ac:dyDescent="0.45">
      <c r="A650" s="27"/>
      <c r="B650" s="28"/>
      <c r="C650" s="29"/>
      <c r="D650" s="30"/>
      <c r="E650" s="30"/>
      <c r="F650" s="28"/>
      <c r="G650" s="29"/>
      <c r="H650" s="31"/>
      <c r="I650" s="32"/>
    </row>
    <row r="651" spans="1:9" ht="13.5" customHeight="1" x14ac:dyDescent="0.45">
      <c r="A651" s="27"/>
      <c r="B651" s="28"/>
      <c r="C651" s="29"/>
      <c r="D651" s="30"/>
      <c r="E651" s="30"/>
      <c r="F651" s="28"/>
      <c r="G651" s="29"/>
      <c r="H651" s="31"/>
      <c r="I651" s="32"/>
    </row>
    <row r="652" spans="1:9" ht="13.5" customHeight="1" x14ac:dyDescent="0.45">
      <c r="A652" s="27"/>
      <c r="B652" s="28"/>
      <c r="C652" s="29"/>
      <c r="D652" s="30"/>
      <c r="E652" s="30"/>
      <c r="F652" s="28"/>
      <c r="G652" s="29"/>
      <c r="H652" s="31"/>
      <c r="I652" s="32"/>
    </row>
    <row r="653" spans="1:9" ht="13.5" customHeight="1" x14ac:dyDescent="0.45">
      <c r="A653" s="27"/>
      <c r="B653" s="28"/>
      <c r="C653" s="29"/>
      <c r="D653" s="30"/>
      <c r="E653" s="30"/>
      <c r="F653" s="28"/>
      <c r="G653" s="29"/>
      <c r="H653" s="31"/>
      <c r="I653" s="32"/>
    </row>
    <row r="654" spans="1:9" ht="13.5" customHeight="1" x14ac:dyDescent="0.45">
      <c r="A654" s="27"/>
      <c r="B654" s="28"/>
      <c r="C654" s="29"/>
      <c r="D654" s="30"/>
      <c r="E654" s="30"/>
      <c r="F654" s="28"/>
      <c r="G654" s="29"/>
      <c r="H654" s="31"/>
      <c r="I654" s="32"/>
    </row>
    <row r="655" spans="1:9" ht="13.5" customHeight="1" x14ac:dyDescent="0.45">
      <c r="A655" s="27"/>
      <c r="B655" s="28"/>
      <c r="C655" s="29"/>
      <c r="D655" s="30"/>
      <c r="E655" s="30"/>
      <c r="F655" s="28"/>
      <c r="G655" s="29"/>
      <c r="H655" s="31"/>
      <c r="I655" s="32"/>
    </row>
    <row r="656" spans="1:9" ht="13.5" customHeight="1" x14ac:dyDescent="0.45">
      <c r="A656" s="27"/>
      <c r="B656" s="28"/>
      <c r="C656" s="29"/>
      <c r="D656" s="30"/>
      <c r="E656" s="30"/>
      <c r="F656" s="28"/>
      <c r="G656" s="29"/>
      <c r="H656" s="31"/>
      <c r="I656" s="32"/>
    </row>
    <row r="657" spans="1:9" ht="13.5" customHeight="1" x14ac:dyDescent="0.45">
      <c r="A657" s="27"/>
      <c r="B657" s="28"/>
      <c r="C657" s="29"/>
      <c r="D657" s="30"/>
      <c r="E657" s="30"/>
      <c r="F657" s="28"/>
      <c r="G657" s="29"/>
      <c r="H657" s="31"/>
      <c r="I657" s="32"/>
    </row>
    <row r="658" spans="1:9" ht="13.5" customHeight="1" x14ac:dyDescent="0.45">
      <c r="A658" s="27"/>
      <c r="B658" s="28"/>
      <c r="C658" s="29"/>
      <c r="D658" s="30"/>
      <c r="E658" s="30"/>
      <c r="F658" s="28"/>
      <c r="G658" s="29"/>
      <c r="H658" s="31"/>
      <c r="I658" s="32"/>
    </row>
    <row r="659" spans="1:9" ht="13.5" customHeight="1" x14ac:dyDescent="0.45">
      <c r="A659" s="27"/>
      <c r="B659" s="28"/>
      <c r="C659" s="29"/>
      <c r="D659" s="30"/>
      <c r="E659" s="30"/>
      <c r="F659" s="28"/>
      <c r="G659" s="29"/>
      <c r="H659" s="31"/>
      <c r="I659" s="32"/>
    </row>
    <row r="660" spans="1:9" ht="13.5" customHeight="1" x14ac:dyDescent="0.45">
      <c r="A660" s="27"/>
      <c r="B660" s="28"/>
      <c r="C660" s="29"/>
      <c r="D660" s="30"/>
      <c r="E660" s="30"/>
      <c r="F660" s="28"/>
      <c r="G660" s="29"/>
      <c r="H660" s="31"/>
      <c r="I660" s="32"/>
    </row>
    <row r="661" spans="1:9" ht="13.5" customHeight="1" x14ac:dyDescent="0.45">
      <c r="A661" s="27"/>
      <c r="B661" s="28"/>
      <c r="C661" s="29"/>
      <c r="D661" s="30"/>
      <c r="E661" s="30"/>
      <c r="F661" s="28"/>
      <c r="G661" s="29"/>
      <c r="H661" s="31"/>
      <c r="I661" s="32"/>
    </row>
    <row r="662" spans="1:9" ht="13.5" customHeight="1" x14ac:dyDescent="0.45">
      <c r="A662" s="27"/>
      <c r="B662" s="28"/>
      <c r="C662" s="29"/>
      <c r="D662" s="30"/>
      <c r="E662" s="30"/>
      <c r="F662" s="28"/>
      <c r="G662" s="29"/>
      <c r="H662" s="31"/>
      <c r="I662" s="32"/>
    </row>
    <row r="663" spans="1:9" ht="13.5" customHeight="1" x14ac:dyDescent="0.45">
      <c r="A663" s="27"/>
      <c r="B663" s="28"/>
      <c r="C663" s="29"/>
      <c r="D663" s="30"/>
      <c r="E663" s="30"/>
      <c r="F663" s="28"/>
      <c r="G663" s="29"/>
      <c r="H663" s="31"/>
      <c r="I663" s="32"/>
    </row>
    <row r="664" spans="1:9" ht="13.5" customHeight="1" x14ac:dyDescent="0.45">
      <c r="A664" s="27"/>
      <c r="B664" s="28"/>
      <c r="C664" s="29"/>
      <c r="D664" s="30"/>
      <c r="E664" s="30"/>
      <c r="F664" s="28"/>
      <c r="G664" s="29"/>
      <c r="H664" s="31"/>
      <c r="I664" s="32"/>
    </row>
    <row r="665" spans="1:9" ht="13.5" customHeight="1" x14ac:dyDescent="0.45">
      <c r="A665" s="27"/>
      <c r="B665" s="28"/>
      <c r="C665" s="29"/>
      <c r="D665" s="30"/>
      <c r="E665" s="30"/>
      <c r="F665" s="28"/>
      <c r="G665" s="29"/>
      <c r="H665" s="31"/>
      <c r="I665" s="32"/>
    </row>
    <row r="666" spans="1:9" ht="13.5" customHeight="1" x14ac:dyDescent="0.45">
      <c r="A666" s="27"/>
      <c r="B666" s="28"/>
      <c r="C666" s="29"/>
      <c r="D666" s="30"/>
      <c r="E666" s="30"/>
      <c r="F666" s="28"/>
      <c r="G666" s="29"/>
      <c r="H666" s="31"/>
      <c r="I666" s="32"/>
    </row>
    <row r="667" spans="1:9" ht="13.5" customHeight="1" x14ac:dyDescent="0.45">
      <c r="A667" s="27"/>
      <c r="B667" s="28"/>
      <c r="C667" s="29"/>
      <c r="D667" s="30"/>
      <c r="E667" s="30"/>
      <c r="F667" s="28"/>
      <c r="G667" s="29"/>
      <c r="H667" s="31"/>
      <c r="I667" s="32"/>
    </row>
    <row r="668" spans="1:9" ht="13.5" customHeight="1" x14ac:dyDescent="0.45">
      <c r="A668" s="27"/>
      <c r="B668" s="28"/>
      <c r="C668" s="29"/>
      <c r="D668" s="30"/>
      <c r="E668" s="30"/>
      <c r="F668" s="28"/>
      <c r="G668" s="29"/>
      <c r="H668" s="31"/>
      <c r="I668" s="32"/>
    </row>
    <row r="669" spans="1:9" ht="13.5" customHeight="1" x14ac:dyDescent="0.45">
      <c r="A669" s="27"/>
      <c r="B669" s="28"/>
      <c r="C669" s="29"/>
      <c r="D669" s="30"/>
      <c r="E669" s="30"/>
      <c r="F669" s="28"/>
      <c r="G669" s="29"/>
      <c r="H669" s="31"/>
      <c r="I669" s="32"/>
    </row>
    <row r="670" spans="1:9" ht="13.5" customHeight="1" x14ac:dyDescent="0.45">
      <c r="A670" s="27"/>
      <c r="B670" s="28"/>
      <c r="C670" s="29"/>
      <c r="D670" s="30"/>
      <c r="E670" s="30"/>
      <c r="F670" s="28"/>
      <c r="G670" s="29"/>
      <c r="H670" s="31"/>
      <c r="I670" s="32"/>
    </row>
    <row r="671" spans="1:9" ht="13.5" customHeight="1" x14ac:dyDescent="0.45">
      <c r="A671" s="27"/>
      <c r="B671" s="28"/>
      <c r="C671" s="29"/>
      <c r="D671" s="30"/>
      <c r="E671" s="30"/>
      <c r="F671" s="28"/>
      <c r="G671" s="29"/>
      <c r="H671" s="31"/>
      <c r="I671" s="32"/>
    </row>
    <row r="672" spans="1:9" ht="13.5" customHeight="1" x14ac:dyDescent="0.45">
      <c r="A672" s="27"/>
      <c r="B672" s="28"/>
      <c r="C672" s="29"/>
      <c r="D672" s="30"/>
      <c r="E672" s="30"/>
      <c r="F672" s="28"/>
      <c r="G672" s="29"/>
      <c r="H672" s="31"/>
      <c r="I672" s="32"/>
    </row>
    <row r="673" spans="1:9" ht="13.5" customHeight="1" x14ac:dyDescent="0.45">
      <c r="A673" s="27"/>
      <c r="B673" s="28"/>
      <c r="C673" s="29"/>
      <c r="D673" s="30"/>
      <c r="E673" s="30"/>
      <c r="F673" s="28"/>
      <c r="G673" s="29"/>
      <c r="H673" s="31"/>
      <c r="I673" s="32"/>
    </row>
    <row r="674" spans="1:9" ht="13.5" customHeight="1" x14ac:dyDescent="0.45">
      <c r="A674" s="27"/>
      <c r="B674" s="28"/>
      <c r="C674" s="29"/>
      <c r="D674" s="30"/>
      <c r="E674" s="30"/>
      <c r="F674" s="28"/>
      <c r="G674" s="29"/>
      <c r="H674" s="31"/>
      <c r="I674" s="32"/>
    </row>
    <row r="675" spans="1:9" ht="13.5" customHeight="1" x14ac:dyDescent="0.45">
      <c r="A675" s="27"/>
      <c r="B675" s="28"/>
      <c r="C675" s="29"/>
      <c r="D675" s="30"/>
      <c r="E675" s="30"/>
      <c r="F675" s="28"/>
      <c r="G675" s="29"/>
      <c r="H675" s="31"/>
      <c r="I675" s="32"/>
    </row>
    <row r="676" spans="1:9" ht="13.5" customHeight="1" x14ac:dyDescent="0.45">
      <c r="A676" s="27"/>
      <c r="B676" s="28"/>
      <c r="C676" s="29"/>
      <c r="D676" s="30"/>
      <c r="E676" s="30"/>
      <c r="F676" s="28"/>
      <c r="G676" s="29"/>
      <c r="H676" s="31"/>
      <c r="I676" s="32"/>
    </row>
    <row r="677" spans="1:9" ht="13.5" customHeight="1" x14ac:dyDescent="0.45">
      <c r="A677" s="27"/>
      <c r="B677" s="28"/>
      <c r="C677" s="29"/>
      <c r="D677" s="30"/>
      <c r="E677" s="30"/>
      <c r="F677" s="28"/>
      <c r="G677" s="29"/>
      <c r="H677" s="31"/>
      <c r="I677" s="32"/>
    </row>
    <row r="678" spans="1:9" ht="13.5" customHeight="1" x14ac:dyDescent="0.45">
      <c r="A678" s="27"/>
      <c r="B678" s="28"/>
      <c r="C678" s="29"/>
      <c r="D678" s="30"/>
      <c r="E678" s="30"/>
      <c r="F678" s="28"/>
      <c r="G678" s="29"/>
      <c r="H678" s="31"/>
      <c r="I678" s="32"/>
    </row>
    <row r="679" spans="1:9" ht="13.5" customHeight="1" x14ac:dyDescent="0.45">
      <c r="A679" s="27"/>
      <c r="B679" s="28"/>
      <c r="C679" s="29"/>
      <c r="D679" s="30"/>
      <c r="E679" s="30"/>
      <c r="F679" s="28"/>
      <c r="G679" s="29"/>
      <c r="H679" s="31"/>
      <c r="I679" s="32"/>
    </row>
    <row r="680" spans="1:9" ht="13.5" customHeight="1" x14ac:dyDescent="0.45">
      <c r="A680" s="27"/>
      <c r="B680" s="28"/>
      <c r="C680" s="29"/>
      <c r="D680" s="30"/>
      <c r="E680" s="30"/>
      <c r="F680" s="28"/>
      <c r="G680" s="29"/>
      <c r="H680" s="31"/>
      <c r="I680" s="32"/>
    </row>
    <row r="681" spans="1:9" ht="13.5" customHeight="1" x14ac:dyDescent="0.45">
      <c r="A681" s="27"/>
      <c r="B681" s="28"/>
      <c r="C681" s="29"/>
      <c r="D681" s="30"/>
      <c r="E681" s="30"/>
      <c r="F681" s="28"/>
      <c r="G681" s="29"/>
      <c r="H681" s="31"/>
      <c r="I681" s="32"/>
    </row>
    <row r="682" spans="1:9" ht="13.5" customHeight="1" x14ac:dyDescent="0.45">
      <c r="A682" s="27"/>
      <c r="B682" s="28"/>
      <c r="C682" s="29"/>
      <c r="D682" s="30"/>
      <c r="E682" s="30"/>
      <c r="F682" s="28"/>
      <c r="G682" s="29"/>
      <c r="H682" s="31"/>
      <c r="I682" s="32"/>
    </row>
    <row r="683" spans="1:9" ht="13.5" customHeight="1" x14ac:dyDescent="0.45">
      <c r="A683" s="27"/>
      <c r="B683" s="28"/>
      <c r="C683" s="29"/>
      <c r="D683" s="30"/>
      <c r="E683" s="30"/>
      <c r="F683" s="28"/>
      <c r="G683" s="29"/>
      <c r="H683" s="31"/>
      <c r="I683" s="32"/>
    </row>
    <row r="684" spans="1:9" ht="13.5" customHeight="1" x14ac:dyDescent="0.45">
      <c r="A684" s="27"/>
      <c r="B684" s="28"/>
      <c r="C684" s="29"/>
      <c r="D684" s="30"/>
      <c r="E684" s="30"/>
      <c r="F684" s="28"/>
      <c r="G684" s="29"/>
      <c r="H684" s="31"/>
      <c r="I684" s="32"/>
    </row>
    <row r="685" spans="1:9" ht="13.5" customHeight="1" x14ac:dyDescent="0.45">
      <c r="A685" s="27"/>
      <c r="B685" s="28"/>
      <c r="C685" s="29"/>
      <c r="D685" s="30"/>
      <c r="E685" s="30"/>
      <c r="F685" s="28"/>
      <c r="G685" s="29"/>
      <c r="H685" s="31"/>
      <c r="I685" s="32"/>
    </row>
    <row r="686" spans="1:9" ht="13.5" customHeight="1" x14ac:dyDescent="0.45">
      <c r="A686" s="27"/>
      <c r="B686" s="28"/>
      <c r="C686" s="29"/>
      <c r="D686" s="30"/>
      <c r="E686" s="30"/>
      <c r="F686" s="28"/>
      <c r="G686" s="29"/>
      <c r="H686" s="31"/>
      <c r="I686" s="32"/>
    </row>
    <row r="687" spans="1:9" ht="13.5" customHeight="1" x14ac:dyDescent="0.45">
      <c r="A687" s="27"/>
      <c r="B687" s="28"/>
      <c r="C687" s="29"/>
      <c r="D687" s="30"/>
      <c r="E687" s="30"/>
      <c r="F687" s="28"/>
      <c r="G687" s="29"/>
      <c r="H687" s="31"/>
      <c r="I687" s="32"/>
    </row>
    <row r="688" spans="1:9" ht="13.5" customHeight="1" x14ac:dyDescent="0.45">
      <c r="A688" s="27"/>
      <c r="B688" s="28"/>
      <c r="C688" s="29"/>
      <c r="D688" s="30"/>
      <c r="E688" s="30"/>
      <c r="F688" s="28"/>
      <c r="G688" s="29"/>
      <c r="H688" s="31"/>
      <c r="I688" s="32"/>
    </row>
    <row r="689" spans="1:9" ht="13.5" customHeight="1" x14ac:dyDescent="0.45">
      <c r="A689" s="27"/>
      <c r="B689" s="28"/>
      <c r="C689" s="29"/>
      <c r="D689" s="30"/>
      <c r="E689" s="30"/>
      <c r="F689" s="28"/>
      <c r="G689" s="29"/>
      <c r="H689" s="31"/>
      <c r="I689" s="32"/>
    </row>
    <row r="690" spans="1:9" ht="13.5" customHeight="1" x14ac:dyDescent="0.45">
      <c r="A690" s="27"/>
      <c r="B690" s="28"/>
      <c r="C690" s="29"/>
      <c r="D690" s="30"/>
      <c r="E690" s="30"/>
      <c r="F690" s="28"/>
      <c r="G690" s="29"/>
      <c r="H690" s="31"/>
      <c r="I690" s="32"/>
    </row>
    <row r="691" spans="1:9" ht="13.5" customHeight="1" x14ac:dyDescent="0.45">
      <c r="A691" s="27"/>
      <c r="B691" s="28"/>
      <c r="C691" s="29"/>
      <c r="D691" s="30"/>
      <c r="E691" s="30"/>
      <c r="F691" s="28"/>
      <c r="G691" s="29"/>
      <c r="H691" s="31"/>
      <c r="I691" s="32"/>
    </row>
    <row r="692" spans="1:9" ht="13.5" customHeight="1" x14ac:dyDescent="0.45">
      <c r="A692" s="27"/>
      <c r="B692" s="28"/>
      <c r="C692" s="29"/>
      <c r="D692" s="30"/>
      <c r="E692" s="30"/>
      <c r="F692" s="28"/>
      <c r="G692" s="29"/>
      <c r="H692" s="31"/>
      <c r="I692" s="32"/>
    </row>
    <row r="693" spans="1:9" ht="13.5" customHeight="1" x14ac:dyDescent="0.45">
      <c r="A693" s="27"/>
      <c r="B693" s="28"/>
      <c r="C693" s="29"/>
      <c r="D693" s="30"/>
      <c r="E693" s="30"/>
      <c r="F693" s="28"/>
      <c r="G693" s="29"/>
      <c r="H693" s="31"/>
      <c r="I693" s="32"/>
    </row>
    <row r="694" spans="1:9" ht="13.5" customHeight="1" x14ac:dyDescent="0.45">
      <c r="A694" s="27"/>
      <c r="B694" s="28"/>
      <c r="C694" s="29"/>
      <c r="D694" s="30"/>
      <c r="E694" s="30"/>
      <c r="F694" s="28"/>
      <c r="G694" s="29"/>
      <c r="H694" s="31"/>
      <c r="I694" s="32"/>
    </row>
    <row r="695" spans="1:9" ht="13.5" customHeight="1" x14ac:dyDescent="0.45">
      <c r="A695" s="27"/>
      <c r="B695" s="28"/>
      <c r="C695" s="29"/>
      <c r="D695" s="30"/>
      <c r="E695" s="30"/>
      <c r="F695" s="28"/>
      <c r="G695" s="29"/>
      <c r="H695" s="31"/>
      <c r="I695" s="32"/>
    </row>
    <row r="696" spans="1:9" ht="13.5" customHeight="1" x14ac:dyDescent="0.45">
      <c r="A696" s="27"/>
      <c r="B696" s="28"/>
      <c r="C696" s="29"/>
      <c r="D696" s="30"/>
      <c r="E696" s="30"/>
      <c r="F696" s="28"/>
      <c r="G696" s="29"/>
      <c r="H696" s="31"/>
      <c r="I696" s="32"/>
    </row>
    <row r="697" spans="1:9" ht="13.5" customHeight="1" x14ac:dyDescent="0.45">
      <c r="A697" s="27"/>
      <c r="B697" s="28"/>
      <c r="C697" s="29"/>
      <c r="D697" s="30"/>
      <c r="E697" s="30"/>
      <c r="F697" s="28"/>
      <c r="G697" s="29"/>
      <c r="H697" s="31"/>
      <c r="I697" s="32"/>
    </row>
    <row r="698" spans="1:9" ht="13.5" customHeight="1" x14ac:dyDescent="0.45">
      <c r="A698" s="27"/>
      <c r="B698" s="28"/>
      <c r="C698" s="29"/>
      <c r="D698" s="30"/>
      <c r="E698" s="30"/>
      <c r="F698" s="28"/>
      <c r="G698" s="29"/>
      <c r="H698" s="31"/>
      <c r="I698" s="32"/>
    </row>
    <row r="699" spans="1:9" ht="13.5" customHeight="1" x14ac:dyDescent="0.45">
      <c r="A699" s="27"/>
      <c r="B699" s="28"/>
      <c r="C699" s="29"/>
      <c r="D699" s="30"/>
      <c r="E699" s="30"/>
      <c r="F699" s="28"/>
      <c r="G699" s="29"/>
      <c r="H699" s="31"/>
      <c r="I699" s="32"/>
    </row>
    <row r="700" spans="1:9" ht="13.5" customHeight="1" x14ac:dyDescent="0.45">
      <c r="A700" s="27"/>
      <c r="B700" s="28"/>
      <c r="C700" s="29"/>
      <c r="D700" s="30"/>
      <c r="E700" s="30"/>
      <c r="F700" s="28"/>
      <c r="G700" s="29"/>
      <c r="H700" s="31"/>
      <c r="I700" s="32"/>
    </row>
    <row r="701" spans="1:9" ht="13.5" customHeight="1" x14ac:dyDescent="0.45">
      <c r="A701" s="27"/>
      <c r="B701" s="28"/>
      <c r="C701" s="29"/>
      <c r="D701" s="30"/>
      <c r="E701" s="30"/>
      <c r="F701" s="28"/>
      <c r="G701" s="29"/>
      <c r="H701" s="31"/>
      <c r="I701" s="32"/>
    </row>
    <row r="702" spans="1:9" ht="13.5" customHeight="1" x14ac:dyDescent="0.45">
      <c r="A702" s="27"/>
      <c r="B702" s="28"/>
      <c r="C702" s="29"/>
      <c r="D702" s="30"/>
      <c r="E702" s="30"/>
      <c r="F702" s="28"/>
      <c r="G702" s="29"/>
      <c r="H702" s="31"/>
      <c r="I702" s="32"/>
    </row>
    <row r="703" spans="1:9" ht="13.5" customHeight="1" x14ac:dyDescent="0.45">
      <c r="A703" s="27"/>
      <c r="B703" s="28"/>
      <c r="C703" s="29"/>
      <c r="D703" s="30"/>
      <c r="E703" s="30"/>
      <c r="F703" s="28"/>
      <c r="G703" s="29"/>
      <c r="H703" s="31"/>
      <c r="I703" s="32"/>
    </row>
    <row r="704" spans="1:9" ht="13.5" customHeight="1" x14ac:dyDescent="0.45">
      <c r="A704" s="27"/>
      <c r="B704" s="28"/>
      <c r="C704" s="29"/>
      <c r="D704" s="30"/>
      <c r="E704" s="30"/>
      <c r="F704" s="28"/>
      <c r="G704" s="29"/>
      <c r="H704" s="31"/>
      <c r="I704" s="32"/>
    </row>
    <row r="705" spans="1:9" ht="13.5" customHeight="1" x14ac:dyDescent="0.45">
      <c r="A705" s="27"/>
      <c r="B705" s="28"/>
      <c r="C705" s="29"/>
      <c r="D705" s="30"/>
      <c r="E705" s="30"/>
      <c r="F705" s="28"/>
      <c r="G705" s="29"/>
      <c r="H705" s="31"/>
      <c r="I705" s="32"/>
    </row>
    <row r="706" spans="1:9" ht="13.5" customHeight="1" x14ac:dyDescent="0.45">
      <c r="A706" s="27"/>
      <c r="B706" s="28"/>
      <c r="C706" s="29"/>
      <c r="D706" s="30"/>
      <c r="E706" s="30"/>
      <c r="F706" s="28"/>
      <c r="G706" s="29"/>
      <c r="H706" s="31"/>
      <c r="I706" s="32"/>
    </row>
    <row r="707" spans="1:9" ht="13.5" customHeight="1" x14ac:dyDescent="0.45">
      <c r="A707" s="27"/>
      <c r="B707" s="28"/>
      <c r="C707" s="29"/>
      <c r="D707" s="30"/>
      <c r="E707" s="30"/>
      <c r="F707" s="28"/>
      <c r="G707" s="29"/>
      <c r="H707" s="31"/>
      <c r="I707" s="32"/>
    </row>
    <row r="708" spans="1:9" ht="13.5" customHeight="1" x14ac:dyDescent="0.45">
      <c r="A708" s="27"/>
      <c r="B708" s="28"/>
      <c r="C708" s="29"/>
      <c r="D708" s="30"/>
      <c r="E708" s="30"/>
      <c r="F708" s="28"/>
      <c r="G708" s="29"/>
      <c r="H708" s="31"/>
      <c r="I708" s="32"/>
    </row>
    <row r="709" spans="1:9" ht="13.5" customHeight="1" x14ac:dyDescent="0.45">
      <c r="A709" s="27"/>
      <c r="B709" s="28"/>
      <c r="C709" s="29"/>
      <c r="D709" s="30"/>
      <c r="E709" s="30"/>
      <c r="F709" s="28"/>
      <c r="G709" s="29"/>
      <c r="H709" s="31"/>
      <c r="I709" s="32"/>
    </row>
    <row r="710" spans="1:9" ht="13.5" customHeight="1" x14ac:dyDescent="0.45">
      <c r="A710" s="27"/>
      <c r="B710" s="28"/>
      <c r="C710" s="29"/>
      <c r="D710" s="30"/>
      <c r="E710" s="30"/>
      <c r="F710" s="28"/>
      <c r="G710" s="29"/>
      <c r="H710" s="31"/>
      <c r="I710" s="32"/>
    </row>
    <row r="711" spans="1:9" ht="13.5" customHeight="1" x14ac:dyDescent="0.45">
      <c r="A711" s="27"/>
      <c r="B711" s="28"/>
      <c r="C711" s="29"/>
      <c r="D711" s="30"/>
      <c r="E711" s="30"/>
      <c r="F711" s="28"/>
      <c r="G711" s="29"/>
      <c r="H711" s="31"/>
      <c r="I711" s="32"/>
    </row>
    <row r="712" spans="1:9" ht="13.5" customHeight="1" x14ac:dyDescent="0.45">
      <c r="A712" s="27"/>
      <c r="B712" s="28"/>
      <c r="C712" s="29"/>
      <c r="D712" s="30"/>
      <c r="E712" s="30"/>
      <c r="F712" s="28"/>
      <c r="G712" s="29"/>
      <c r="H712" s="31"/>
      <c r="I712" s="32"/>
    </row>
    <row r="713" spans="1:9" ht="13.5" customHeight="1" x14ac:dyDescent="0.45">
      <c r="A713" s="27"/>
      <c r="B713" s="28"/>
      <c r="C713" s="29"/>
      <c r="D713" s="30"/>
      <c r="E713" s="30"/>
      <c r="F713" s="28"/>
      <c r="G713" s="29"/>
      <c r="H713" s="31"/>
      <c r="I713" s="32"/>
    </row>
    <row r="714" spans="1:9" ht="13.5" customHeight="1" x14ac:dyDescent="0.45">
      <c r="A714" s="27"/>
      <c r="B714" s="28"/>
      <c r="C714" s="29"/>
      <c r="D714" s="30"/>
      <c r="E714" s="30"/>
      <c r="F714" s="28"/>
      <c r="G714" s="29"/>
      <c r="H714" s="31"/>
      <c r="I714" s="32"/>
    </row>
    <row r="715" spans="1:9" ht="13.5" customHeight="1" x14ac:dyDescent="0.45">
      <c r="A715" s="27"/>
      <c r="B715" s="28"/>
      <c r="C715" s="29"/>
      <c r="D715" s="30"/>
      <c r="E715" s="30"/>
      <c r="F715" s="28"/>
      <c r="G715" s="29"/>
      <c r="H715" s="31"/>
      <c r="I715" s="32"/>
    </row>
    <row r="716" spans="1:9" ht="13.5" customHeight="1" x14ac:dyDescent="0.45">
      <c r="A716" s="27"/>
      <c r="B716" s="28"/>
      <c r="C716" s="29"/>
      <c r="D716" s="30"/>
      <c r="E716" s="30"/>
      <c r="F716" s="28"/>
      <c r="G716" s="29"/>
      <c r="H716" s="31"/>
      <c r="I716" s="32"/>
    </row>
    <row r="717" spans="1:9" ht="13.5" customHeight="1" x14ac:dyDescent="0.45">
      <c r="A717" s="27"/>
      <c r="B717" s="28"/>
      <c r="C717" s="29"/>
      <c r="D717" s="30"/>
      <c r="E717" s="30"/>
      <c r="F717" s="28"/>
      <c r="G717" s="29"/>
      <c r="H717" s="31"/>
      <c r="I717" s="32"/>
    </row>
    <row r="718" spans="1:9" ht="13.5" customHeight="1" x14ac:dyDescent="0.45">
      <c r="A718" s="27"/>
      <c r="B718" s="28"/>
      <c r="C718" s="29"/>
      <c r="D718" s="30"/>
      <c r="E718" s="30"/>
      <c r="F718" s="28"/>
      <c r="G718" s="29"/>
      <c r="H718" s="31"/>
      <c r="I718" s="32"/>
    </row>
    <row r="719" spans="1:9" ht="13.5" customHeight="1" x14ac:dyDescent="0.45">
      <c r="A719" s="27"/>
      <c r="B719" s="28"/>
      <c r="C719" s="29"/>
      <c r="D719" s="30"/>
      <c r="E719" s="30"/>
      <c r="F719" s="28"/>
      <c r="G719" s="29"/>
      <c r="H719" s="31"/>
      <c r="I719" s="32"/>
    </row>
    <row r="720" spans="1:9" ht="13.5" customHeight="1" x14ac:dyDescent="0.45">
      <c r="A720" s="27"/>
      <c r="B720" s="28"/>
      <c r="C720" s="29"/>
      <c r="D720" s="30"/>
      <c r="E720" s="30"/>
      <c r="F720" s="28"/>
      <c r="G720" s="29"/>
      <c r="H720" s="31"/>
      <c r="I720" s="32"/>
    </row>
    <row r="721" spans="1:9" ht="13.5" customHeight="1" x14ac:dyDescent="0.45">
      <c r="A721" s="27"/>
      <c r="B721" s="28"/>
      <c r="C721" s="29"/>
      <c r="D721" s="30"/>
      <c r="E721" s="30"/>
      <c r="F721" s="28"/>
      <c r="G721" s="29"/>
      <c r="H721" s="31"/>
      <c r="I721" s="32"/>
    </row>
    <row r="722" spans="1:9" ht="13.5" customHeight="1" x14ac:dyDescent="0.45">
      <c r="A722" s="27"/>
      <c r="B722" s="28"/>
      <c r="C722" s="29"/>
      <c r="D722" s="30"/>
      <c r="E722" s="30"/>
      <c r="F722" s="28"/>
      <c r="G722" s="29"/>
      <c r="H722" s="31"/>
      <c r="I722" s="32"/>
    </row>
    <row r="723" spans="1:9" ht="13.5" customHeight="1" x14ac:dyDescent="0.45">
      <c r="A723" s="27"/>
      <c r="B723" s="28"/>
      <c r="C723" s="29"/>
      <c r="D723" s="30"/>
      <c r="E723" s="30"/>
      <c r="F723" s="28"/>
      <c r="G723" s="29"/>
      <c r="H723" s="31"/>
      <c r="I723" s="32"/>
    </row>
    <row r="724" spans="1:9" ht="13.5" customHeight="1" x14ac:dyDescent="0.45">
      <c r="A724" s="27"/>
      <c r="B724" s="28"/>
      <c r="C724" s="29"/>
      <c r="D724" s="30"/>
      <c r="E724" s="30"/>
      <c r="F724" s="28"/>
      <c r="G724" s="29"/>
      <c r="H724" s="31"/>
      <c r="I724" s="32"/>
    </row>
    <row r="725" spans="1:9" ht="13.5" customHeight="1" x14ac:dyDescent="0.45">
      <c r="A725" s="27"/>
      <c r="B725" s="28"/>
      <c r="C725" s="29"/>
      <c r="D725" s="30"/>
      <c r="E725" s="30"/>
      <c r="F725" s="28"/>
      <c r="G725" s="29"/>
      <c r="H725" s="31"/>
      <c r="I725" s="32"/>
    </row>
    <row r="726" spans="1:9" ht="13.5" customHeight="1" x14ac:dyDescent="0.45">
      <c r="A726" s="27"/>
      <c r="B726" s="28"/>
      <c r="C726" s="29"/>
      <c r="D726" s="30"/>
      <c r="E726" s="30"/>
      <c r="F726" s="28"/>
      <c r="G726" s="29"/>
      <c r="H726" s="31"/>
      <c r="I726" s="32"/>
    </row>
    <row r="727" spans="1:9" ht="13.5" customHeight="1" x14ac:dyDescent="0.45">
      <c r="A727" s="27"/>
      <c r="B727" s="28"/>
      <c r="C727" s="29"/>
      <c r="D727" s="30"/>
      <c r="E727" s="30"/>
      <c r="F727" s="28"/>
      <c r="G727" s="29"/>
      <c r="H727" s="31"/>
      <c r="I727" s="32"/>
    </row>
    <row r="728" spans="1:9" ht="13.5" customHeight="1" x14ac:dyDescent="0.45">
      <c r="A728" s="27"/>
      <c r="B728" s="28"/>
      <c r="C728" s="29"/>
      <c r="D728" s="30"/>
      <c r="E728" s="30"/>
      <c r="F728" s="28"/>
      <c r="G728" s="29"/>
      <c r="H728" s="31"/>
      <c r="I728" s="32"/>
    </row>
    <row r="729" spans="1:9" ht="13.5" customHeight="1" x14ac:dyDescent="0.45">
      <c r="A729" s="27"/>
      <c r="B729" s="28"/>
      <c r="C729" s="29"/>
      <c r="D729" s="30"/>
      <c r="E729" s="30"/>
      <c r="F729" s="28"/>
      <c r="G729" s="29"/>
      <c r="H729" s="31"/>
      <c r="I729" s="32"/>
    </row>
    <row r="730" spans="1:9" ht="13.5" customHeight="1" x14ac:dyDescent="0.45">
      <c r="A730" s="27"/>
      <c r="B730" s="28"/>
      <c r="C730" s="29"/>
      <c r="D730" s="30"/>
      <c r="E730" s="30"/>
      <c r="F730" s="28"/>
      <c r="G730" s="29"/>
      <c r="H730" s="31"/>
      <c r="I730" s="32"/>
    </row>
    <row r="731" spans="1:9" ht="13.5" customHeight="1" x14ac:dyDescent="0.45">
      <c r="A731" s="27"/>
      <c r="B731" s="28"/>
      <c r="C731" s="29"/>
      <c r="D731" s="30"/>
      <c r="E731" s="30"/>
      <c r="F731" s="28"/>
      <c r="G731" s="29"/>
      <c r="H731" s="31"/>
      <c r="I731" s="32"/>
    </row>
    <row r="732" spans="1:9" ht="13.5" customHeight="1" x14ac:dyDescent="0.45">
      <c r="A732" s="27"/>
      <c r="B732" s="28"/>
      <c r="C732" s="29"/>
      <c r="D732" s="30"/>
      <c r="E732" s="30"/>
      <c r="F732" s="28"/>
      <c r="G732" s="29"/>
      <c r="H732" s="31"/>
      <c r="I732" s="32"/>
    </row>
    <row r="733" spans="1:9" ht="13.5" customHeight="1" x14ac:dyDescent="0.45">
      <c r="A733" s="27"/>
      <c r="B733" s="28"/>
      <c r="C733" s="29"/>
      <c r="D733" s="30"/>
      <c r="E733" s="30"/>
      <c r="F733" s="28"/>
      <c r="G733" s="29"/>
      <c r="H733" s="31"/>
      <c r="I733" s="32"/>
    </row>
    <row r="734" spans="1:9" ht="13.5" customHeight="1" x14ac:dyDescent="0.45">
      <c r="A734" s="27"/>
      <c r="B734" s="28"/>
      <c r="C734" s="29"/>
      <c r="D734" s="30"/>
      <c r="E734" s="30"/>
      <c r="F734" s="28"/>
      <c r="G734" s="29"/>
      <c r="H734" s="31"/>
      <c r="I734" s="32"/>
    </row>
    <row r="735" spans="1:9" ht="13.5" customHeight="1" x14ac:dyDescent="0.45">
      <c r="A735" s="27"/>
      <c r="B735" s="28"/>
      <c r="C735" s="29"/>
      <c r="D735" s="30"/>
      <c r="E735" s="30"/>
      <c r="F735" s="28"/>
      <c r="G735" s="29"/>
      <c r="H735" s="31"/>
      <c r="I735" s="32"/>
    </row>
    <row r="736" spans="1:9" ht="13.5" customHeight="1" x14ac:dyDescent="0.45">
      <c r="A736" s="27"/>
      <c r="B736" s="28"/>
      <c r="C736" s="29"/>
      <c r="D736" s="30"/>
      <c r="E736" s="30"/>
      <c r="F736" s="28"/>
      <c r="G736" s="29"/>
      <c r="H736" s="31"/>
      <c r="I736" s="32"/>
    </row>
    <row r="737" spans="1:9" ht="13.5" customHeight="1" x14ac:dyDescent="0.45">
      <c r="A737" s="27"/>
      <c r="B737" s="28"/>
      <c r="C737" s="29"/>
      <c r="D737" s="30"/>
      <c r="E737" s="30"/>
      <c r="F737" s="28"/>
      <c r="G737" s="29"/>
      <c r="H737" s="31"/>
      <c r="I737" s="32"/>
    </row>
    <row r="738" spans="1:9" ht="13.5" customHeight="1" x14ac:dyDescent="0.45">
      <c r="A738" s="27"/>
      <c r="B738" s="28"/>
      <c r="C738" s="29"/>
      <c r="D738" s="30"/>
      <c r="E738" s="30"/>
      <c r="F738" s="28"/>
      <c r="G738" s="29"/>
      <c r="H738" s="31"/>
      <c r="I738" s="32"/>
    </row>
    <row r="739" spans="1:9" ht="13.5" customHeight="1" x14ac:dyDescent="0.45">
      <c r="A739" s="27"/>
      <c r="B739" s="28"/>
      <c r="C739" s="29"/>
      <c r="D739" s="30"/>
      <c r="E739" s="30"/>
      <c r="F739" s="28"/>
      <c r="G739" s="29"/>
      <c r="H739" s="31"/>
      <c r="I739" s="32"/>
    </row>
    <row r="740" spans="1:9" ht="13.5" customHeight="1" x14ac:dyDescent="0.45">
      <c r="A740" s="27"/>
      <c r="B740" s="28"/>
      <c r="C740" s="29"/>
      <c r="D740" s="30"/>
      <c r="E740" s="30"/>
      <c r="F740" s="28"/>
      <c r="G740" s="29"/>
      <c r="H740" s="31"/>
      <c r="I740" s="32"/>
    </row>
    <row r="741" spans="1:9" ht="13.5" customHeight="1" x14ac:dyDescent="0.45">
      <c r="A741" s="27"/>
      <c r="B741" s="28"/>
      <c r="C741" s="29"/>
      <c r="D741" s="30"/>
      <c r="E741" s="30"/>
      <c r="F741" s="28"/>
      <c r="G741" s="29"/>
      <c r="H741" s="31"/>
      <c r="I741" s="32"/>
    </row>
    <row r="742" spans="1:9" ht="13.5" customHeight="1" x14ac:dyDescent="0.45">
      <c r="A742" s="27"/>
      <c r="B742" s="28"/>
      <c r="C742" s="29"/>
      <c r="D742" s="30"/>
      <c r="E742" s="30"/>
      <c r="F742" s="28"/>
      <c r="G742" s="29"/>
      <c r="H742" s="31"/>
      <c r="I742" s="32"/>
    </row>
    <row r="743" spans="1:9" ht="13.5" customHeight="1" x14ac:dyDescent="0.45">
      <c r="A743" s="27"/>
      <c r="B743" s="28"/>
      <c r="C743" s="29"/>
      <c r="D743" s="30"/>
      <c r="E743" s="30"/>
      <c r="F743" s="28"/>
      <c r="G743" s="29"/>
      <c r="H743" s="31"/>
      <c r="I743" s="32"/>
    </row>
    <row r="744" spans="1:9" ht="13.5" customHeight="1" x14ac:dyDescent="0.45">
      <c r="A744" s="27"/>
      <c r="B744" s="28"/>
      <c r="C744" s="29"/>
      <c r="D744" s="30"/>
      <c r="E744" s="30"/>
      <c r="F744" s="28"/>
      <c r="G744" s="29"/>
      <c r="H744" s="31"/>
      <c r="I744" s="32"/>
    </row>
    <row r="745" spans="1:9" ht="13.5" customHeight="1" x14ac:dyDescent="0.45">
      <c r="A745" s="27"/>
      <c r="B745" s="28"/>
      <c r="C745" s="29"/>
      <c r="D745" s="30"/>
      <c r="E745" s="30"/>
      <c r="F745" s="28"/>
      <c r="G745" s="29"/>
      <c r="H745" s="31"/>
      <c r="I745" s="32"/>
    </row>
    <row r="746" spans="1:9" ht="13.5" customHeight="1" x14ac:dyDescent="0.45">
      <c r="A746" s="27"/>
      <c r="B746" s="28"/>
      <c r="C746" s="29"/>
      <c r="D746" s="30"/>
      <c r="E746" s="30"/>
      <c r="F746" s="28"/>
      <c r="G746" s="29"/>
      <c r="H746" s="31"/>
      <c r="I746" s="32"/>
    </row>
    <row r="747" spans="1:9" ht="13.5" customHeight="1" x14ac:dyDescent="0.45">
      <c r="A747" s="27"/>
      <c r="B747" s="28"/>
      <c r="C747" s="29"/>
      <c r="D747" s="30"/>
      <c r="E747" s="30"/>
      <c r="F747" s="28"/>
      <c r="G747" s="29"/>
      <c r="H747" s="31"/>
      <c r="I747" s="32"/>
    </row>
    <row r="748" spans="1:9" ht="13.5" customHeight="1" x14ac:dyDescent="0.45">
      <c r="A748" s="27"/>
      <c r="B748" s="28"/>
      <c r="C748" s="29"/>
      <c r="D748" s="30"/>
      <c r="E748" s="30"/>
      <c r="F748" s="28"/>
      <c r="G748" s="29"/>
      <c r="H748" s="31"/>
      <c r="I748" s="32"/>
    </row>
    <row r="749" spans="1:9" ht="13.5" customHeight="1" x14ac:dyDescent="0.45">
      <c r="A749" s="27"/>
      <c r="B749" s="28"/>
      <c r="C749" s="29"/>
      <c r="D749" s="30"/>
      <c r="E749" s="30"/>
      <c r="F749" s="28"/>
      <c r="G749" s="29"/>
      <c r="H749" s="31"/>
      <c r="I749" s="32"/>
    </row>
    <row r="750" spans="1:9" ht="13.5" customHeight="1" x14ac:dyDescent="0.45">
      <c r="A750" s="27"/>
      <c r="B750" s="28"/>
      <c r="C750" s="29"/>
      <c r="D750" s="30"/>
      <c r="E750" s="30"/>
      <c r="F750" s="28"/>
      <c r="G750" s="29"/>
      <c r="H750" s="31"/>
      <c r="I750" s="32"/>
    </row>
    <row r="751" spans="1:9" ht="13.5" customHeight="1" x14ac:dyDescent="0.45">
      <c r="A751" s="27"/>
      <c r="B751" s="28"/>
      <c r="C751" s="29"/>
      <c r="D751" s="30"/>
      <c r="E751" s="30"/>
      <c r="F751" s="28"/>
      <c r="G751" s="29"/>
      <c r="H751" s="31"/>
      <c r="I751" s="32"/>
    </row>
    <row r="752" spans="1:9" ht="13.5" customHeight="1" x14ac:dyDescent="0.45">
      <c r="A752" s="27"/>
      <c r="B752" s="28"/>
      <c r="C752" s="29"/>
      <c r="D752" s="30"/>
      <c r="E752" s="30"/>
      <c r="F752" s="28"/>
      <c r="G752" s="29"/>
      <c r="H752" s="31"/>
      <c r="I752" s="32"/>
    </row>
    <row r="753" spans="1:9" ht="13.5" customHeight="1" x14ac:dyDescent="0.45">
      <c r="A753" s="27"/>
      <c r="B753" s="28"/>
      <c r="C753" s="29"/>
      <c r="D753" s="30"/>
      <c r="E753" s="30"/>
      <c r="F753" s="28"/>
      <c r="G753" s="29"/>
      <c r="H753" s="31"/>
      <c r="I753" s="32"/>
    </row>
    <row r="754" spans="1:9" ht="13.5" customHeight="1" x14ac:dyDescent="0.45">
      <c r="A754" s="27"/>
      <c r="B754" s="28"/>
      <c r="C754" s="29"/>
      <c r="D754" s="30"/>
      <c r="E754" s="30"/>
      <c r="F754" s="28"/>
      <c r="G754" s="29"/>
      <c r="H754" s="31"/>
      <c r="I754" s="32"/>
    </row>
    <row r="755" spans="1:9" ht="13.5" customHeight="1" x14ac:dyDescent="0.45">
      <c r="A755" s="27"/>
      <c r="B755" s="28"/>
      <c r="C755" s="29"/>
      <c r="D755" s="30"/>
      <c r="E755" s="30"/>
      <c r="F755" s="28"/>
      <c r="G755" s="29"/>
      <c r="H755" s="31"/>
      <c r="I755" s="32"/>
    </row>
    <row r="756" spans="1:9" ht="13.5" customHeight="1" x14ac:dyDescent="0.45">
      <c r="A756" s="27"/>
      <c r="B756" s="28"/>
      <c r="C756" s="29"/>
      <c r="D756" s="30"/>
      <c r="E756" s="30"/>
      <c r="F756" s="28"/>
      <c r="G756" s="29"/>
      <c r="H756" s="31"/>
      <c r="I756" s="32"/>
    </row>
    <row r="757" spans="1:9" ht="13.5" customHeight="1" x14ac:dyDescent="0.45">
      <c r="A757" s="27"/>
      <c r="B757" s="28"/>
      <c r="C757" s="29"/>
      <c r="D757" s="30"/>
      <c r="E757" s="30"/>
      <c r="F757" s="28"/>
      <c r="G757" s="29"/>
      <c r="H757" s="31"/>
      <c r="I757" s="32"/>
    </row>
    <row r="758" spans="1:9" ht="13.5" customHeight="1" x14ac:dyDescent="0.45">
      <c r="A758" s="27"/>
      <c r="B758" s="28"/>
      <c r="C758" s="29"/>
      <c r="D758" s="30"/>
      <c r="E758" s="30"/>
      <c r="F758" s="28"/>
      <c r="G758" s="29"/>
      <c r="H758" s="31"/>
      <c r="I758" s="32"/>
    </row>
    <row r="759" spans="1:9" ht="13.5" customHeight="1" x14ac:dyDescent="0.45">
      <c r="A759" s="27"/>
      <c r="B759" s="28"/>
      <c r="C759" s="29"/>
      <c r="D759" s="30"/>
      <c r="E759" s="30"/>
      <c r="F759" s="28"/>
      <c r="G759" s="29"/>
      <c r="H759" s="31"/>
      <c r="I759" s="32"/>
    </row>
    <row r="760" spans="1:9" ht="13.5" customHeight="1" x14ac:dyDescent="0.45">
      <c r="A760" s="27"/>
      <c r="B760" s="28"/>
      <c r="C760" s="29"/>
      <c r="D760" s="30"/>
      <c r="E760" s="30"/>
      <c r="F760" s="28"/>
      <c r="G760" s="29"/>
      <c r="H760" s="31"/>
      <c r="I760" s="32"/>
    </row>
    <row r="761" spans="1:9" ht="13.5" customHeight="1" x14ac:dyDescent="0.45">
      <c r="A761" s="27"/>
      <c r="B761" s="28"/>
      <c r="C761" s="29"/>
      <c r="D761" s="30"/>
      <c r="E761" s="30"/>
      <c r="F761" s="28"/>
      <c r="G761" s="29"/>
      <c r="H761" s="31"/>
      <c r="I761" s="32"/>
    </row>
    <row r="762" spans="1:9" ht="13.5" customHeight="1" x14ac:dyDescent="0.45">
      <c r="A762" s="27"/>
      <c r="B762" s="28"/>
      <c r="C762" s="29"/>
      <c r="D762" s="30"/>
      <c r="E762" s="30"/>
      <c r="F762" s="28"/>
      <c r="G762" s="29"/>
      <c r="H762" s="31"/>
      <c r="I762" s="32"/>
    </row>
    <row r="763" spans="1:9" ht="13.5" customHeight="1" x14ac:dyDescent="0.45">
      <c r="A763" s="27"/>
      <c r="B763" s="28"/>
      <c r="C763" s="29"/>
      <c r="D763" s="30"/>
      <c r="E763" s="30"/>
      <c r="F763" s="28"/>
      <c r="G763" s="29"/>
      <c r="H763" s="31"/>
      <c r="I763" s="32"/>
    </row>
    <row r="764" spans="1:9" ht="13.5" customHeight="1" x14ac:dyDescent="0.45">
      <c r="A764" s="27"/>
      <c r="B764" s="28"/>
      <c r="C764" s="29"/>
      <c r="D764" s="30"/>
      <c r="E764" s="30"/>
      <c r="F764" s="28"/>
      <c r="G764" s="29"/>
      <c r="H764" s="31"/>
      <c r="I764" s="32"/>
    </row>
    <row r="765" spans="1:9" ht="13.5" customHeight="1" x14ac:dyDescent="0.45">
      <c r="A765" s="27"/>
      <c r="B765" s="28"/>
      <c r="C765" s="29"/>
      <c r="D765" s="30"/>
      <c r="E765" s="30"/>
      <c r="F765" s="28"/>
      <c r="G765" s="29"/>
      <c r="H765" s="31"/>
      <c r="I765" s="32"/>
    </row>
    <row r="766" spans="1:9" ht="13.5" customHeight="1" x14ac:dyDescent="0.45">
      <c r="A766" s="27"/>
      <c r="B766" s="28"/>
      <c r="C766" s="29"/>
      <c r="D766" s="30"/>
      <c r="E766" s="30"/>
      <c r="F766" s="28"/>
      <c r="G766" s="29"/>
      <c r="H766" s="31"/>
      <c r="I766" s="32"/>
    </row>
    <row r="767" spans="1:9" ht="13.5" customHeight="1" x14ac:dyDescent="0.45">
      <c r="A767" s="27"/>
      <c r="B767" s="28"/>
      <c r="C767" s="29"/>
      <c r="D767" s="30"/>
      <c r="E767" s="30"/>
      <c r="F767" s="28"/>
      <c r="G767" s="29"/>
      <c r="H767" s="31"/>
      <c r="I767" s="32"/>
    </row>
    <row r="768" spans="1:9" ht="13.5" customHeight="1" x14ac:dyDescent="0.45">
      <c r="A768" s="27"/>
      <c r="B768" s="28"/>
      <c r="C768" s="29"/>
      <c r="D768" s="30"/>
      <c r="E768" s="30"/>
      <c r="F768" s="28"/>
      <c r="G768" s="29"/>
      <c r="H768" s="31"/>
      <c r="I768" s="32"/>
    </row>
    <row r="769" spans="1:9" ht="13.5" customHeight="1" x14ac:dyDescent="0.45">
      <c r="A769" s="27"/>
      <c r="B769" s="28"/>
      <c r="C769" s="29"/>
      <c r="D769" s="30"/>
      <c r="E769" s="30"/>
      <c r="F769" s="28"/>
      <c r="G769" s="29"/>
      <c r="H769" s="31"/>
      <c r="I769" s="32"/>
    </row>
    <row r="770" spans="1:9" ht="13.5" customHeight="1" x14ac:dyDescent="0.45">
      <c r="A770" s="27"/>
      <c r="B770" s="28"/>
      <c r="C770" s="29"/>
      <c r="D770" s="30"/>
      <c r="E770" s="30"/>
      <c r="F770" s="28"/>
      <c r="G770" s="29"/>
      <c r="H770" s="31"/>
      <c r="I770" s="32"/>
    </row>
    <row r="771" spans="1:9" ht="13.5" customHeight="1" x14ac:dyDescent="0.45">
      <c r="A771" s="27"/>
      <c r="B771" s="28"/>
      <c r="C771" s="29"/>
      <c r="D771" s="30"/>
      <c r="E771" s="30"/>
      <c r="F771" s="28"/>
      <c r="G771" s="29"/>
      <c r="H771" s="31"/>
      <c r="I771" s="32"/>
    </row>
    <row r="772" spans="1:9" ht="13.5" customHeight="1" x14ac:dyDescent="0.45">
      <c r="A772" s="27"/>
      <c r="B772" s="28"/>
      <c r="C772" s="29"/>
      <c r="D772" s="30"/>
      <c r="E772" s="30"/>
      <c r="F772" s="28"/>
      <c r="G772" s="29"/>
      <c r="H772" s="31"/>
      <c r="I772" s="32"/>
    </row>
    <row r="773" spans="1:9" ht="13.5" customHeight="1" x14ac:dyDescent="0.45">
      <c r="A773" s="27"/>
      <c r="B773" s="28"/>
      <c r="C773" s="29"/>
      <c r="D773" s="30"/>
      <c r="E773" s="30"/>
      <c r="F773" s="28"/>
      <c r="G773" s="29"/>
      <c r="H773" s="31"/>
      <c r="I773" s="32"/>
    </row>
    <row r="774" spans="1:9" ht="13.5" customHeight="1" x14ac:dyDescent="0.45">
      <c r="A774" s="27"/>
      <c r="B774" s="28"/>
      <c r="C774" s="29"/>
      <c r="D774" s="30"/>
      <c r="E774" s="30"/>
      <c r="F774" s="28"/>
      <c r="G774" s="29"/>
      <c r="H774" s="31"/>
      <c r="I774" s="32"/>
    </row>
    <row r="775" spans="1:9" ht="13.5" customHeight="1" x14ac:dyDescent="0.45">
      <c r="A775" s="27"/>
      <c r="B775" s="28"/>
      <c r="C775" s="29"/>
      <c r="D775" s="30"/>
      <c r="E775" s="30"/>
      <c r="F775" s="28"/>
      <c r="G775" s="29"/>
      <c r="H775" s="31"/>
      <c r="I775" s="32"/>
    </row>
    <row r="776" spans="1:9" ht="13.5" customHeight="1" x14ac:dyDescent="0.45">
      <c r="A776" s="27"/>
      <c r="B776" s="28"/>
      <c r="C776" s="29"/>
      <c r="D776" s="30"/>
      <c r="E776" s="30"/>
      <c r="F776" s="28"/>
      <c r="G776" s="29"/>
      <c r="H776" s="31"/>
      <c r="I776" s="32"/>
    </row>
    <row r="777" spans="1:9" ht="13.5" customHeight="1" x14ac:dyDescent="0.45">
      <c r="A777" s="27"/>
      <c r="B777" s="28"/>
      <c r="C777" s="29"/>
      <c r="D777" s="30"/>
      <c r="E777" s="30"/>
      <c r="F777" s="28"/>
      <c r="G777" s="29"/>
      <c r="H777" s="31"/>
      <c r="I777" s="32"/>
    </row>
    <row r="778" spans="1:9" ht="13.5" customHeight="1" x14ac:dyDescent="0.45">
      <c r="A778" s="27"/>
      <c r="B778" s="28"/>
      <c r="C778" s="29"/>
      <c r="D778" s="30"/>
      <c r="E778" s="30"/>
      <c r="F778" s="28"/>
      <c r="G778" s="29"/>
      <c r="H778" s="31"/>
      <c r="I778" s="32"/>
    </row>
    <row r="779" spans="1:9" ht="13.5" customHeight="1" x14ac:dyDescent="0.45">
      <c r="A779" s="27"/>
      <c r="B779" s="28"/>
      <c r="C779" s="29"/>
      <c r="D779" s="30"/>
      <c r="E779" s="30"/>
      <c r="F779" s="28"/>
      <c r="G779" s="29"/>
      <c r="H779" s="31"/>
      <c r="I779" s="32"/>
    </row>
    <row r="780" spans="1:9" ht="13.5" customHeight="1" x14ac:dyDescent="0.45">
      <c r="A780" s="27"/>
      <c r="B780" s="28"/>
      <c r="C780" s="29"/>
      <c r="D780" s="30"/>
      <c r="E780" s="30"/>
      <c r="F780" s="28"/>
      <c r="G780" s="29"/>
      <c r="H780" s="31"/>
      <c r="I780" s="32"/>
    </row>
    <row r="781" spans="1:9" ht="13.5" customHeight="1" x14ac:dyDescent="0.45">
      <c r="A781" s="27"/>
      <c r="B781" s="28"/>
      <c r="C781" s="29"/>
      <c r="D781" s="30"/>
      <c r="E781" s="30"/>
      <c r="F781" s="28"/>
      <c r="G781" s="29"/>
      <c r="H781" s="31"/>
      <c r="I781" s="32"/>
    </row>
    <row r="782" spans="1:9" ht="13.5" customHeight="1" x14ac:dyDescent="0.45">
      <c r="A782" s="27"/>
      <c r="B782" s="28"/>
      <c r="C782" s="29"/>
      <c r="D782" s="30"/>
      <c r="E782" s="30"/>
      <c r="F782" s="28"/>
      <c r="G782" s="29"/>
      <c r="H782" s="31"/>
      <c r="I782" s="32"/>
    </row>
    <row r="783" spans="1:9" ht="13.5" customHeight="1" x14ac:dyDescent="0.45">
      <c r="A783" s="27"/>
      <c r="B783" s="28"/>
      <c r="C783" s="29"/>
      <c r="D783" s="30"/>
      <c r="E783" s="30"/>
      <c r="F783" s="28"/>
      <c r="G783" s="29"/>
      <c r="H783" s="31"/>
      <c r="I783" s="32"/>
    </row>
    <row r="784" spans="1:9" ht="13.5" customHeight="1" x14ac:dyDescent="0.45">
      <c r="A784" s="27"/>
      <c r="B784" s="28"/>
      <c r="C784" s="29"/>
      <c r="D784" s="30"/>
      <c r="E784" s="30"/>
      <c r="F784" s="28"/>
      <c r="G784" s="29"/>
      <c r="H784" s="31"/>
      <c r="I784" s="32"/>
    </row>
    <row r="785" spans="1:9" ht="13.5" customHeight="1" x14ac:dyDescent="0.45">
      <c r="A785" s="27"/>
      <c r="B785" s="28"/>
      <c r="C785" s="29"/>
      <c r="D785" s="30"/>
      <c r="E785" s="30"/>
      <c r="F785" s="28"/>
      <c r="G785" s="29"/>
      <c r="H785" s="31"/>
      <c r="I785" s="32"/>
    </row>
    <row r="786" spans="1:9" ht="13.5" customHeight="1" x14ac:dyDescent="0.45">
      <c r="A786" s="27"/>
      <c r="B786" s="28"/>
      <c r="C786" s="29"/>
      <c r="D786" s="30"/>
      <c r="E786" s="30"/>
      <c r="F786" s="28"/>
      <c r="G786" s="29"/>
      <c r="H786" s="31"/>
      <c r="I786" s="32"/>
    </row>
    <row r="787" spans="1:9" ht="13.5" customHeight="1" x14ac:dyDescent="0.45">
      <c r="A787" s="27"/>
      <c r="B787" s="28"/>
      <c r="C787" s="29"/>
      <c r="D787" s="30"/>
      <c r="E787" s="30"/>
      <c r="F787" s="28"/>
      <c r="G787" s="29"/>
      <c r="H787" s="31"/>
      <c r="I787" s="32"/>
    </row>
    <row r="788" spans="1:9" ht="13.5" customHeight="1" x14ac:dyDescent="0.45">
      <c r="A788" s="27"/>
      <c r="B788" s="28"/>
      <c r="C788" s="29"/>
      <c r="D788" s="30"/>
      <c r="E788" s="30"/>
      <c r="F788" s="28"/>
      <c r="G788" s="29"/>
      <c r="H788" s="31"/>
      <c r="I788" s="32"/>
    </row>
    <row r="789" spans="1:9" ht="13.5" customHeight="1" x14ac:dyDescent="0.45">
      <c r="A789" s="27"/>
      <c r="B789" s="28"/>
      <c r="C789" s="29"/>
      <c r="D789" s="30"/>
      <c r="E789" s="30"/>
      <c r="F789" s="28"/>
      <c r="G789" s="29"/>
      <c r="H789" s="31"/>
      <c r="I789" s="32"/>
    </row>
    <row r="790" spans="1:9" ht="13.5" customHeight="1" x14ac:dyDescent="0.45">
      <c r="A790" s="27"/>
      <c r="B790" s="28"/>
      <c r="C790" s="29"/>
      <c r="D790" s="30"/>
      <c r="E790" s="30"/>
      <c r="F790" s="28"/>
      <c r="G790" s="29"/>
      <c r="H790" s="31"/>
      <c r="I790" s="32"/>
    </row>
    <row r="791" spans="1:9" ht="13.5" customHeight="1" x14ac:dyDescent="0.45">
      <c r="A791" s="27"/>
      <c r="B791" s="28"/>
      <c r="C791" s="29"/>
      <c r="D791" s="30"/>
      <c r="E791" s="30"/>
      <c r="F791" s="28"/>
      <c r="G791" s="29"/>
      <c r="H791" s="31"/>
      <c r="I791" s="32"/>
    </row>
    <row r="792" spans="1:9" ht="13.5" customHeight="1" x14ac:dyDescent="0.45">
      <c r="A792" s="27"/>
      <c r="B792" s="28"/>
      <c r="C792" s="29"/>
      <c r="D792" s="30"/>
      <c r="E792" s="30"/>
      <c r="F792" s="28"/>
      <c r="G792" s="29"/>
      <c r="H792" s="31"/>
      <c r="I792" s="32"/>
    </row>
    <row r="793" spans="1:9" ht="13.5" customHeight="1" x14ac:dyDescent="0.45">
      <c r="A793" s="27"/>
      <c r="B793" s="28"/>
      <c r="C793" s="29"/>
      <c r="D793" s="30"/>
      <c r="E793" s="30"/>
      <c r="F793" s="28"/>
      <c r="G793" s="29"/>
      <c r="H793" s="31"/>
      <c r="I793" s="32"/>
    </row>
    <row r="794" spans="1:9" ht="13.5" customHeight="1" x14ac:dyDescent="0.45">
      <c r="A794" s="27"/>
      <c r="B794" s="28"/>
      <c r="C794" s="29"/>
      <c r="D794" s="30"/>
      <c r="E794" s="30"/>
      <c r="F794" s="28"/>
      <c r="G794" s="29"/>
      <c r="H794" s="31"/>
      <c r="I794" s="32"/>
    </row>
    <row r="795" spans="1:9" ht="13.5" customHeight="1" x14ac:dyDescent="0.45">
      <c r="A795" s="27"/>
      <c r="B795" s="28"/>
      <c r="C795" s="29"/>
      <c r="D795" s="30"/>
      <c r="E795" s="30"/>
      <c r="F795" s="28"/>
      <c r="G795" s="29"/>
      <c r="H795" s="31"/>
      <c r="I795" s="32"/>
    </row>
    <row r="796" spans="1:9" ht="13.5" customHeight="1" x14ac:dyDescent="0.45">
      <c r="A796" s="27"/>
      <c r="B796" s="28"/>
      <c r="C796" s="29"/>
      <c r="D796" s="30"/>
      <c r="E796" s="30"/>
      <c r="F796" s="28"/>
      <c r="G796" s="29"/>
      <c r="H796" s="31"/>
      <c r="I796" s="32"/>
    </row>
    <row r="797" spans="1:9" ht="13.5" customHeight="1" x14ac:dyDescent="0.45">
      <c r="A797" s="27"/>
      <c r="B797" s="28"/>
      <c r="C797" s="29"/>
      <c r="D797" s="30"/>
      <c r="E797" s="30"/>
      <c r="F797" s="28"/>
      <c r="G797" s="29"/>
      <c r="H797" s="31"/>
      <c r="I797" s="32"/>
    </row>
    <row r="798" spans="1:9" ht="13.5" customHeight="1" x14ac:dyDescent="0.45">
      <c r="A798" s="27"/>
      <c r="B798" s="28"/>
      <c r="C798" s="29"/>
      <c r="D798" s="30"/>
      <c r="E798" s="30"/>
      <c r="F798" s="28"/>
      <c r="G798" s="29"/>
      <c r="H798" s="31"/>
      <c r="I798" s="32"/>
    </row>
    <row r="799" spans="1:9" ht="13.5" customHeight="1" x14ac:dyDescent="0.45">
      <c r="A799" s="27"/>
      <c r="B799" s="28"/>
      <c r="C799" s="29"/>
      <c r="D799" s="30"/>
      <c r="E799" s="30"/>
      <c r="F799" s="28"/>
      <c r="G799" s="29"/>
      <c r="H799" s="31"/>
      <c r="I799" s="32"/>
    </row>
    <row r="800" spans="1:9" ht="13.5" customHeight="1" x14ac:dyDescent="0.45">
      <c r="A800" s="27"/>
      <c r="B800" s="28"/>
      <c r="C800" s="29"/>
      <c r="D800" s="30"/>
      <c r="E800" s="30"/>
      <c r="F800" s="28"/>
      <c r="G800" s="29"/>
      <c r="H800" s="31"/>
      <c r="I800" s="32"/>
    </row>
    <row r="801" spans="1:9" ht="13.5" customHeight="1" x14ac:dyDescent="0.45">
      <c r="A801" s="27"/>
      <c r="B801" s="28"/>
      <c r="C801" s="29"/>
      <c r="D801" s="30"/>
      <c r="E801" s="30"/>
      <c r="F801" s="28"/>
      <c r="G801" s="29"/>
      <c r="H801" s="31"/>
      <c r="I801" s="32"/>
    </row>
    <row r="802" spans="1:9" ht="13.5" customHeight="1" x14ac:dyDescent="0.45">
      <c r="A802" s="27"/>
      <c r="B802" s="28"/>
      <c r="C802" s="29"/>
      <c r="D802" s="30"/>
      <c r="E802" s="30"/>
      <c r="F802" s="28"/>
      <c r="G802" s="29"/>
      <c r="H802" s="31"/>
      <c r="I802" s="32"/>
    </row>
    <row r="803" spans="1:9" ht="13.5" customHeight="1" x14ac:dyDescent="0.45">
      <c r="A803" s="27"/>
      <c r="B803" s="28"/>
      <c r="C803" s="29"/>
      <c r="D803" s="30"/>
      <c r="E803" s="30"/>
      <c r="F803" s="28"/>
      <c r="G803" s="29"/>
      <c r="H803" s="31"/>
      <c r="I803" s="32"/>
    </row>
    <row r="804" spans="1:9" ht="13.5" customHeight="1" x14ac:dyDescent="0.45">
      <c r="A804" s="27"/>
      <c r="B804" s="28"/>
      <c r="C804" s="29"/>
      <c r="D804" s="30"/>
      <c r="E804" s="30"/>
      <c r="F804" s="28"/>
      <c r="G804" s="29"/>
      <c r="H804" s="31"/>
      <c r="I804" s="32"/>
    </row>
    <row r="805" spans="1:9" ht="13.5" customHeight="1" x14ac:dyDescent="0.45">
      <c r="A805" s="27"/>
      <c r="B805" s="28"/>
      <c r="C805" s="29"/>
      <c r="D805" s="30"/>
      <c r="E805" s="30"/>
      <c r="F805" s="28"/>
      <c r="G805" s="29"/>
      <c r="H805" s="31"/>
      <c r="I805" s="32"/>
    </row>
    <row r="806" spans="1:9" ht="13.5" customHeight="1" x14ac:dyDescent="0.45">
      <c r="A806" s="27"/>
      <c r="B806" s="28"/>
      <c r="C806" s="29"/>
      <c r="D806" s="30"/>
      <c r="E806" s="30"/>
      <c r="F806" s="28"/>
      <c r="G806" s="29"/>
      <c r="H806" s="31"/>
      <c r="I806" s="32"/>
    </row>
    <row r="807" spans="1:9" ht="13.5" customHeight="1" x14ac:dyDescent="0.45">
      <c r="A807" s="27"/>
      <c r="B807" s="28"/>
      <c r="C807" s="29"/>
      <c r="D807" s="30"/>
      <c r="E807" s="30"/>
      <c r="F807" s="28"/>
      <c r="G807" s="29"/>
      <c r="H807" s="31"/>
      <c r="I807" s="32"/>
    </row>
    <row r="808" spans="1:9" ht="13.5" customHeight="1" x14ac:dyDescent="0.45">
      <c r="A808" s="27"/>
      <c r="B808" s="28"/>
      <c r="C808" s="29"/>
      <c r="D808" s="30"/>
      <c r="E808" s="30"/>
      <c r="F808" s="28"/>
      <c r="G808" s="29"/>
      <c r="H808" s="31"/>
      <c r="I808" s="32"/>
    </row>
    <row r="809" spans="1:9" ht="13.5" customHeight="1" x14ac:dyDescent="0.45">
      <c r="A809" s="27"/>
      <c r="B809" s="28"/>
      <c r="C809" s="29"/>
      <c r="D809" s="30"/>
      <c r="E809" s="30"/>
      <c r="F809" s="28"/>
      <c r="G809" s="29"/>
      <c r="H809" s="31"/>
      <c r="I809" s="32"/>
    </row>
    <row r="810" spans="1:9" ht="13.5" customHeight="1" x14ac:dyDescent="0.45">
      <c r="A810" s="27"/>
      <c r="B810" s="28"/>
      <c r="C810" s="29"/>
      <c r="D810" s="30"/>
      <c r="E810" s="30"/>
      <c r="F810" s="28"/>
      <c r="G810" s="29"/>
      <c r="H810" s="31"/>
      <c r="I810" s="32"/>
    </row>
    <row r="811" spans="1:9" ht="13.5" customHeight="1" x14ac:dyDescent="0.45">
      <c r="A811" s="27"/>
      <c r="B811" s="28"/>
      <c r="C811" s="29"/>
      <c r="D811" s="30"/>
      <c r="E811" s="30"/>
      <c r="F811" s="28"/>
      <c r="G811" s="29"/>
      <c r="H811" s="31"/>
      <c r="I811" s="32"/>
    </row>
    <row r="812" spans="1:9" ht="13.5" customHeight="1" x14ac:dyDescent="0.45">
      <c r="A812" s="27"/>
      <c r="B812" s="28"/>
      <c r="C812" s="29"/>
      <c r="D812" s="30"/>
      <c r="E812" s="30"/>
      <c r="F812" s="28"/>
      <c r="G812" s="29"/>
      <c r="H812" s="31"/>
      <c r="I812" s="32"/>
    </row>
    <row r="813" spans="1:9" ht="13.5" customHeight="1" x14ac:dyDescent="0.45">
      <c r="A813" s="27"/>
      <c r="B813" s="28"/>
      <c r="C813" s="29"/>
      <c r="D813" s="30"/>
      <c r="E813" s="30"/>
      <c r="F813" s="28"/>
      <c r="G813" s="29"/>
      <c r="H813" s="31"/>
      <c r="I813" s="32"/>
    </row>
    <row r="814" spans="1:9" ht="13.5" customHeight="1" x14ac:dyDescent="0.45">
      <c r="A814" s="27"/>
      <c r="B814" s="28"/>
      <c r="C814" s="29"/>
      <c r="D814" s="30"/>
      <c r="E814" s="30"/>
      <c r="F814" s="28"/>
      <c r="G814" s="29"/>
      <c r="H814" s="31"/>
      <c r="I814" s="32"/>
    </row>
    <row r="815" spans="1:9" ht="13.5" customHeight="1" x14ac:dyDescent="0.45">
      <c r="A815" s="27"/>
      <c r="B815" s="28"/>
      <c r="C815" s="29"/>
      <c r="D815" s="30"/>
      <c r="E815" s="30"/>
      <c r="F815" s="28"/>
      <c r="G815" s="29"/>
      <c r="H815" s="31"/>
      <c r="I815" s="32"/>
    </row>
    <row r="816" spans="1:9" ht="13.5" customHeight="1" x14ac:dyDescent="0.45">
      <c r="A816" s="27"/>
      <c r="B816" s="28"/>
      <c r="C816" s="29"/>
      <c r="D816" s="30"/>
      <c r="E816" s="30"/>
      <c r="F816" s="28"/>
      <c r="G816" s="29"/>
      <c r="H816" s="31"/>
      <c r="I816" s="32"/>
    </row>
    <row r="817" spans="1:9" ht="13.5" customHeight="1" x14ac:dyDescent="0.45">
      <c r="A817" s="27"/>
      <c r="B817" s="28"/>
      <c r="C817" s="29"/>
      <c r="D817" s="30"/>
      <c r="E817" s="30"/>
      <c r="F817" s="28"/>
      <c r="G817" s="29"/>
      <c r="H817" s="31"/>
      <c r="I817" s="32"/>
    </row>
    <row r="818" spans="1:9" ht="13.5" customHeight="1" x14ac:dyDescent="0.45">
      <c r="A818" s="27"/>
      <c r="B818" s="28"/>
      <c r="C818" s="29"/>
      <c r="D818" s="30"/>
      <c r="E818" s="30"/>
      <c r="F818" s="28"/>
      <c r="G818" s="29"/>
      <c r="H818" s="31"/>
      <c r="I818" s="32"/>
    </row>
    <row r="819" spans="1:9" ht="13.5" customHeight="1" x14ac:dyDescent="0.45">
      <c r="A819" s="27"/>
      <c r="B819" s="28"/>
      <c r="C819" s="29"/>
      <c r="D819" s="30"/>
      <c r="E819" s="30"/>
      <c r="F819" s="28"/>
      <c r="G819" s="29"/>
      <c r="H819" s="31"/>
      <c r="I819" s="32"/>
    </row>
    <row r="820" spans="1:9" ht="13.5" customHeight="1" x14ac:dyDescent="0.45">
      <c r="A820" s="27"/>
      <c r="B820" s="28"/>
      <c r="C820" s="29"/>
      <c r="D820" s="30"/>
      <c r="E820" s="30"/>
      <c r="F820" s="28"/>
      <c r="G820" s="29"/>
      <c r="H820" s="31"/>
      <c r="I820" s="32"/>
    </row>
    <row r="821" spans="1:9" ht="13.5" customHeight="1" x14ac:dyDescent="0.45">
      <c r="A821" s="27"/>
      <c r="B821" s="28"/>
      <c r="C821" s="29"/>
      <c r="D821" s="30"/>
      <c r="E821" s="30"/>
      <c r="F821" s="28"/>
      <c r="G821" s="29"/>
      <c r="H821" s="31"/>
      <c r="I821" s="32"/>
    </row>
    <row r="822" spans="1:9" ht="13.5" customHeight="1" x14ac:dyDescent="0.45">
      <c r="A822" s="27"/>
      <c r="B822" s="28"/>
      <c r="C822" s="29"/>
      <c r="D822" s="30"/>
      <c r="E822" s="30"/>
      <c r="F822" s="28"/>
      <c r="G822" s="29"/>
      <c r="H822" s="31"/>
      <c r="I822" s="32"/>
    </row>
    <row r="823" spans="1:9" ht="13.5" customHeight="1" x14ac:dyDescent="0.45">
      <c r="A823" s="27"/>
      <c r="B823" s="28"/>
      <c r="C823" s="29"/>
      <c r="D823" s="30"/>
      <c r="E823" s="30"/>
      <c r="F823" s="28"/>
      <c r="G823" s="29"/>
      <c r="H823" s="31"/>
      <c r="I823" s="32"/>
    </row>
    <row r="824" spans="1:9" ht="13.5" customHeight="1" x14ac:dyDescent="0.45">
      <c r="A824" s="27"/>
      <c r="B824" s="28"/>
      <c r="C824" s="29"/>
      <c r="D824" s="30"/>
      <c r="E824" s="30"/>
      <c r="F824" s="28"/>
      <c r="G824" s="29"/>
      <c r="H824" s="31"/>
      <c r="I824" s="32"/>
    </row>
    <row r="825" spans="1:9" ht="13.5" customHeight="1" x14ac:dyDescent="0.45">
      <c r="A825" s="27"/>
      <c r="B825" s="28"/>
      <c r="C825" s="29"/>
      <c r="D825" s="30"/>
      <c r="E825" s="30"/>
      <c r="F825" s="28"/>
      <c r="G825" s="29"/>
      <c r="H825" s="31"/>
      <c r="I825" s="32"/>
    </row>
    <row r="826" spans="1:9" ht="13.5" customHeight="1" x14ac:dyDescent="0.45">
      <c r="A826" s="27"/>
      <c r="B826" s="28"/>
      <c r="C826" s="29"/>
      <c r="D826" s="30"/>
      <c r="E826" s="30"/>
      <c r="F826" s="28"/>
      <c r="G826" s="29"/>
      <c r="H826" s="31"/>
      <c r="I826" s="32"/>
    </row>
    <row r="827" spans="1:9" ht="13.5" customHeight="1" x14ac:dyDescent="0.45">
      <c r="A827" s="27"/>
      <c r="B827" s="28"/>
      <c r="C827" s="29"/>
      <c r="D827" s="30"/>
      <c r="E827" s="30"/>
      <c r="F827" s="28"/>
      <c r="G827" s="29"/>
      <c r="H827" s="31"/>
      <c r="I827" s="32"/>
    </row>
    <row r="828" spans="1:9" ht="13.5" customHeight="1" x14ac:dyDescent="0.45">
      <c r="A828" s="27"/>
      <c r="B828" s="28"/>
      <c r="C828" s="29"/>
      <c r="D828" s="30"/>
      <c r="E828" s="30"/>
      <c r="F828" s="28"/>
      <c r="G828" s="29"/>
      <c r="H828" s="31"/>
      <c r="I828" s="32"/>
    </row>
    <row r="829" spans="1:9" ht="13.5" customHeight="1" x14ac:dyDescent="0.45">
      <c r="A829" s="27"/>
      <c r="B829" s="28"/>
      <c r="C829" s="29"/>
      <c r="D829" s="30"/>
      <c r="E829" s="30"/>
      <c r="F829" s="28"/>
      <c r="G829" s="29"/>
      <c r="H829" s="31"/>
      <c r="I829" s="32"/>
    </row>
    <row r="830" spans="1:9" ht="13.5" customHeight="1" x14ac:dyDescent="0.45">
      <c r="A830" s="27"/>
      <c r="B830" s="28"/>
      <c r="C830" s="29"/>
      <c r="D830" s="30"/>
      <c r="E830" s="30"/>
      <c r="F830" s="28"/>
      <c r="G830" s="29"/>
      <c r="H830" s="31"/>
      <c r="I830" s="32"/>
    </row>
    <row r="831" spans="1:9" ht="13.5" customHeight="1" x14ac:dyDescent="0.45">
      <c r="A831" s="27"/>
      <c r="B831" s="28"/>
      <c r="C831" s="29"/>
      <c r="D831" s="30"/>
      <c r="E831" s="30"/>
      <c r="F831" s="28"/>
      <c r="G831" s="29"/>
      <c r="H831" s="31"/>
      <c r="I831" s="32"/>
    </row>
    <row r="832" spans="1:9" ht="13.5" customHeight="1" x14ac:dyDescent="0.45">
      <c r="A832" s="27"/>
      <c r="B832" s="28"/>
      <c r="C832" s="29"/>
      <c r="D832" s="30"/>
      <c r="E832" s="30"/>
      <c r="F832" s="28"/>
      <c r="G832" s="29"/>
      <c r="H832" s="31"/>
      <c r="I832" s="32"/>
    </row>
    <row r="833" spans="1:9" ht="13.5" customHeight="1" x14ac:dyDescent="0.45">
      <c r="A833" s="27"/>
      <c r="B833" s="28"/>
      <c r="C833" s="29"/>
      <c r="D833" s="30"/>
      <c r="E833" s="30"/>
      <c r="F833" s="28"/>
      <c r="G833" s="29"/>
      <c r="H833" s="31"/>
      <c r="I833" s="32"/>
    </row>
    <row r="834" spans="1:9" ht="13.5" customHeight="1" x14ac:dyDescent="0.45">
      <c r="A834" s="27"/>
      <c r="B834" s="28"/>
      <c r="C834" s="29"/>
      <c r="D834" s="30"/>
      <c r="E834" s="30"/>
      <c r="F834" s="28"/>
      <c r="G834" s="29"/>
      <c r="H834" s="31"/>
      <c r="I834" s="32"/>
    </row>
    <row r="835" spans="1:9" ht="13.5" customHeight="1" x14ac:dyDescent="0.45">
      <c r="A835" s="27"/>
      <c r="B835" s="28"/>
      <c r="C835" s="29"/>
      <c r="D835" s="30"/>
      <c r="E835" s="30"/>
      <c r="F835" s="28"/>
      <c r="G835" s="29"/>
      <c r="H835" s="31"/>
      <c r="I835" s="32"/>
    </row>
    <row r="836" spans="1:9" ht="13.5" customHeight="1" x14ac:dyDescent="0.45">
      <c r="A836" s="27"/>
      <c r="B836" s="28"/>
      <c r="C836" s="29"/>
      <c r="D836" s="30"/>
      <c r="E836" s="30"/>
      <c r="F836" s="28"/>
      <c r="G836" s="29"/>
      <c r="H836" s="31"/>
      <c r="I836" s="32"/>
    </row>
    <row r="837" spans="1:9" ht="13.5" customHeight="1" x14ac:dyDescent="0.45">
      <c r="A837" s="27"/>
      <c r="B837" s="28"/>
      <c r="C837" s="29"/>
      <c r="D837" s="30"/>
      <c r="E837" s="30"/>
      <c r="F837" s="28"/>
      <c r="G837" s="29"/>
      <c r="H837" s="31"/>
      <c r="I837" s="32"/>
    </row>
    <row r="838" spans="1:9" ht="13.5" customHeight="1" x14ac:dyDescent="0.45">
      <c r="A838" s="27"/>
      <c r="B838" s="28"/>
      <c r="C838" s="29"/>
      <c r="D838" s="30"/>
      <c r="E838" s="30"/>
      <c r="F838" s="28"/>
      <c r="G838" s="29"/>
      <c r="H838" s="31"/>
      <c r="I838" s="32"/>
    </row>
    <row r="839" spans="1:9" ht="13.5" customHeight="1" x14ac:dyDescent="0.45">
      <c r="A839" s="27"/>
      <c r="B839" s="28"/>
      <c r="C839" s="29"/>
      <c r="D839" s="30"/>
      <c r="E839" s="30"/>
      <c r="F839" s="28"/>
      <c r="G839" s="29"/>
      <c r="H839" s="31"/>
      <c r="I839" s="32"/>
    </row>
    <row r="840" spans="1:9" ht="13.5" customHeight="1" x14ac:dyDescent="0.45">
      <c r="A840" s="27"/>
      <c r="B840" s="28"/>
      <c r="C840" s="29"/>
      <c r="D840" s="30"/>
      <c r="E840" s="30"/>
      <c r="F840" s="28"/>
      <c r="G840" s="29"/>
      <c r="H840" s="31"/>
      <c r="I840" s="32"/>
    </row>
    <row r="841" spans="1:9" ht="13.5" customHeight="1" x14ac:dyDescent="0.45">
      <c r="A841" s="27"/>
      <c r="B841" s="28"/>
      <c r="C841" s="29"/>
      <c r="D841" s="30"/>
      <c r="E841" s="30"/>
      <c r="F841" s="28"/>
      <c r="G841" s="29"/>
      <c r="H841" s="31"/>
      <c r="I841" s="32"/>
    </row>
    <row r="842" spans="1:9" ht="13.5" customHeight="1" x14ac:dyDescent="0.45">
      <c r="A842" s="27"/>
      <c r="B842" s="28"/>
      <c r="C842" s="29"/>
      <c r="D842" s="30"/>
      <c r="E842" s="30"/>
      <c r="F842" s="28"/>
      <c r="G842" s="29"/>
      <c r="H842" s="31"/>
      <c r="I842" s="32"/>
    </row>
    <row r="843" spans="1:9" ht="13.5" customHeight="1" x14ac:dyDescent="0.45">
      <c r="A843" s="27"/>
      <c r="B843" s="28"/>
      <c r="C843" s="29"/>
      <c r="D843" s="30"/>
      <c r="E843" s="30"/>
      <c r="F843" s="28"/>
      <c r="G843" s="29"/>
      <c r="H843" s="31"/>
      <c r="I843" s="32"/>
    </row>
    <row r="844" spans="1:9" ht="13.5" customHeight="1" x14ac:dyDescent="0.45">
      <c r="A844" s="27"/>
      <c r="B844" s="28"/>
      <c r="C844" s="29"/>
      <c r="D844" s="30"/>
      <c r="E844" s="30"/>
      <c r="F844" s="28"/>
      <c r="G844" s="29"/>
      <c r="H844" s="31"/>
      <c r="I844" s="32"/>
    </row>
    <row r="845" spans="1:9" ht="13.5" customHeight="1" x14ac:dyDescent="0.45">
      <c r="A845" s="27"/>
      <c r="B845" s="28"/>
      <c r="C845" s="29"/>
      <c r="D845" s="30"/>
      <c r="E845" s="30"/>
      <c r="F845" s="28"/>
      <c r="G845" s="29"/>
      <c r="H845" s="31"/>
      <c r="I845" s="32"/>
    </row>
    <row r="846" spans="1:9" ht="13.5" customHeight="1" x14ac:dyDescent="0.45">
      <c r="A846" s="27"/>
      <c r="B846" s="28"/>
      <c r="C846" s="29"/>
      <c r="D846" s="30"/>
      <c r="E846" s="30"/>
      <c r="F846" s="28"/>
      <c r="G846" s="29"/>
      <c r="H846" s="31"/>
      <c r="I846" s="32"/>
    </row>
    <row r="847" spans="1:9" ht="13.5" customHeight="1" x14ac:dyDescent="0.45">
      <c r="A847" s="27"/>
      <c r="B847" s="28"/>
      <c r="C847" s="29"/>
      <c r="D847" s="30"/>
      <c r="E847" s="30"/>
      <c r="F847" s="28"/>
      <c r="G847" s="29"/>
      <c r="H847" s="31"/>
      <c r="I847" s="32"/>
    </row>
    <row r="848" spans="1:9" ht="13.5" customHeight="1" x14ac:dyDescent="0.45">
      <c r="A848" s="27"/>
      <c r="B848" s="28"/>
      <c r="C848" s="29"/>
      <c r="D848" s="30"/>
      <c r="E848" s="30"/>
      <c r="F848" s="28"/>
      <c r="G848" s="29"/>
      <c r="H848" s="31"/>
      <c r="I848" s="32"/>
    </row>
    <row r="849" spans="1:9" ht="13.5" customHeight="1" x14ac:dyDescent="0.45">
      <c r="A849" s="27"/>
      <c r="B849" s="28"/>
      <c r="C849" s="29"/>
      <c r="D849" s="30"/>
      <c r="E849" s="30"/>
      <c r="F849" s="28"/>
      <c r="G849" s="29"/>
      <c r="H849" s="31"/>
      <c r="I849" s="32"/>
    </row>
    <row r="850" spans="1:9" ht="13.5" customHeight="1" x14ac:dyDescent="0.45">
      <c r="A850" s="27"/>
      <c r="B850" s="28"/>
      <c r="C850" s="29"/>
      <c r="D850" s="30"/>
      <c r="E850" s="30"/>
      <c r="F850" s="28"/>
      <c r="G850" s="29"/>
      <c r="H850" s="31"/>
      <c r="I850" s="32"/>
    </row>
    <row r="851" spans="1:9" ht="13.5" customHeight="1" x14ac:dyDescent="0.45">
      <c r="A851" s="27"/>
      <c r="B851" s="28"/>
      <c r="C851" s="29"/>
      <c r="D851" s="30"/>
      <c r="E851" s="30"/>
      <c r="F851" s="28"/>
      <c r="G851" s="29"/>
      <c r="H851" s="31"/>
      <c r="I851" s="32"/>
    </row>
    <row r="852" spans="1:9" ht="13.5" customHeight="1" x14ac:dyDescent="0.45">
      <c r="A852" s="27"/>
      <c r="B852" s="28"/>
      <c r="C852" s="29"/>
      <c r="D852" s="30"/>
      <c r="E852" s="30"/>
      <c r="F852" s="28"/>
      <c r="G852" s="29"/>
      <c r="H852" s="31"/>
      <c r="I852" s="32"/>
    </row>
    <row r="853" spans="1:9" ht="13.5" customHeight="1" x14ac:dyDescent="0.45">
      <c r="A853" s="27"/>
      <c r="B853" s="28"/>
      <c r="C853" s="29"/>
      <c r="D853" s="30"/>
      <c r="E853" s="30"/>
      <c r="F853" s="28"/>
      <c r="G853" s="29"/>
      <c r="H853" s="31"/>
      <c r="I853" s="32"/>
    </row>
    <row r="854" spans="1:9" ht="13.5" customHeight="1" x14ac:dyDescent="0.45">
      <c r="A854" s="27"/>
      <c r="B854" s="28"/>
      <c r="C854" s="29"/>
      <c r="D854" s="30"/>
      <c r="E854" s="30"/>
      <c r="F854" s="28"/>
      <c r="G854" s="29"/>
      <c r="H854" s="31"/>
      <c r="I854" s="32"/>
    </row>
    <row r="855" spans="1:9" ht="13.5" customHeight="1" x14ac:dyDescent="0.45">
      <c r="A855" s="27"/>
      <c r="B855" s="28"/>
      <c r="C855" s="29"/>
      <c r="D855" s="30"/>
      <c r="E855" s="30"/>
      <c r="F855" s="28"/>
      <c r="G855" s="29"/>
      <c r="H855" s="31"/>
      <c r="I855" s="32"/>
    </row>
    <row r="856" spans="1:9" ht="13.5" customHeight="1" x14ac:dyDescent="0.45">
      <c r="A856" s="27"/>
      <c r="B856" s="28"/>
      <c r="C856" s="29"/>
      <c r="D856" s="30"/>
      <c r="E856" s="30"/>
      <c r="F856" s="28"/>
      <c r="G856" s="29"/>
      <c r="H856" s="31"/>
      <c r="I856" s="32"/>
    </row>
    <row r="857" spans="1:9" ht="13.5" customHeight="1" x14ac:dyDescent="0.45">
      <c r="A857" s="27"/>
      <c r="B857" s="28"/>
      <c r="C857" s="29"/>
      <c r="D857" s="30"/>
      <c r="E857" s="30"/>
      <c r="F857" s="28"/>
      <c r="G857" s="29"/>
      <c r="H857" s="31"/>
      <c r="I857" s="32"/>
    </row>
    <row r="858" spans="1:9" ht="13.5" customHeight="1" x14ac:dyDescent="0.45">
      <c r="A858" s="27"/>
      <c r="B858" s="28"/>
      <c r="C858" s="29"/>
      <c r="D858" s="30"/>
      <c r="E858" s="30"/>
      <c r="F858" s="28"/>
      <c r="G858" s="29"/>
      <c r="H858" s="31"/>
      <c r="I858" s="32"/>
    </row>
    <row r="859" spans="1:9" ht="13.5" customHeight="1" x14ac:dyDescent="0.45">
      <c r="A859" s="27"/>
      <c r="B859" s="28"/>
      <c r="C859" s="29"/>
      <c r="D859" s="30"/>
      <c r="E859" s="30"/>
      <c r="F859" s="28"/>
      <c r="G859" s="29"/>
      <c r="H859" s="31"/>
      <c r="I859" s="32"/>
    </row>
    <row r="860" spans="1:9" ht="13.5" customHeight="1" x14ac:dyDescent="0.45">
      <c r="A860" s="27"/>
      <c r="B860" s="28"/>
      <c r="C860" s="29"/>
      <c r="D860" s="30"/>
      <c r="E860" s="30"/>
      <c r="F860" s="28"/>
      <c r="G860" s="29"/>
      <c r="H860" s="31"/>
      <c r="I860" s="32"/>
    </row>
    <row r="861" spans="1:9" ht="13.5" customHeight="1" x14ac:dyDescent="0.45">
      <c r="A861" s="27"/>
      <c r="B861" s="28"/>
      <c r="C861" s="29"/>
      <c r="D861" s="30"/>
      <c r="E861" s="30"/>
      <c r="F861" s="28"/>
      <c r="G861" s="29"/>
      <c r="H861" s="31"/>
      <c r="I861" s="32"/>
    </row>
    <row r="862" spans="1:9" ht="13.5" customHeight="1" x14ac:dyDescent="0.45">
      <c r="A862" s="27"/>
      <c r="B862" s="28"/>
      <c r="C862" s="29"/>
      <c r="D862" s="30"/>
      <c r="E862" s="30"/>
      <c r="F862" s="28"/>
      <c r="G862" s="29"/>
      <c r="H862" s="31"/>
      <c r="I862" s="32"/>
    </row>
    <row r="863" spans="1:9" ht="13.5" customHeight="1" x14ac:dyDescent="0.45">
      <c r="A863" s="27"/>
      <c r="B863" s="28"/>
      <c r="C863" s="29"/>
      <c r="D863" s="30"/>
      <c r="E863" s="30"/>
      <c r="F863" s="28"/>
      <c r="G863" s="29"/>
      <c r="H863" s="31"/>
      <c r="I863" s="32"/>
    </row>
    <row r="864" spans="1:9" ht="13.5" customHeight="1" x14ac:dyDescent="0.45">
      <c r="A864" s="27"/>
      <c r="B864" s="28"/>
      <c r="C864" s="29"/>
      <c r="D864" s="30"/>
      <c r="E864" s="30"/>
      <c r="F864" s="28"/>
      <c r="G864" s="29"/>
      <c r="H864" s="31"/>
      <c r="I864" s="32"/>
    </row>
    <row r="865" spans="1:9" ht="13.5" customHeight="1" x14ac:dyDescent="0.45">
      <c r="A865" s="27"/>
      <c r="B865" s="28"/>
      <c r="C865" s="29"/>
      <c r="D865" s="30"/>
      <c r="E865" s="30"/>
      <c r="F865" s="28"/>
      <c r="G865" s="29"/>
      <c r="H865" s="31"/>
      <c r="I865" s="32"/>
    </row>
    <row r="866" spans="1:9" ht="13.5" customHeight="1" x14ac:dyDescent="0.45">
      <c r="A866" s="27"/>
      <c r="B866" s="28"/>
      <c r="C866" s="29"/>
      <c r="D866" s="30"/>
      <c r="E866" s="30"/>
      <c r="F866" s="28"/>
      <c r="G866" s="29"/>
      <c r="H866" s="31"/>
      <c r="I866" s="32"/>
    </row>
    <row r="867" spans="1:9" ht="13.5" customHeight="1" x14ac:dyDescent="0.45">
      <c r="A867" s="27"/>
      <c r="B867" s="28"/>
      <c r="C867" s="29"/>
      <c r="D867" s="30"/>
      <c r="E867" s="30"/>
      <c r="F867" s="28"/>
      <c r="G867" s="29"/>
      <c r="H867" s="31"/>
      <c r="I867" s="32"/>
    </row>
    <row r="868" spans="1:9" ht="13.5" customHeight="1" x14ac:dyDescent="0.45">
      <c r="A868" s="27"/>
      <c r="B868" s="28"/>
      <c r="C868" s="29"/>
      <c r="D868" s="30"/>
      <c r="E868" s="30"/>
      <c r="F868" s="28"/>
      <c r="G868" s="29"/>
      <c r="H868" s="31"/>
      <c r="I868" s="32"/>
    </row>
    <row r="869" spans="1:9" ht="13.5" customHeight="1" x14ac:dyDescent="0.45">
      <c r="A869" s="27"/>
      <c r="B869" s="28"/>
      <c r="C869" s="29"/>
      <c r="D869" s="30"/>
      <c r="E869" s="30"/>
      <c r="F869" s="28"/>
      <c r="G869" s="29"/>
      <c r="H869" s="31"/>
      <c r="I869" s="32"/>
    </row>
    <row r="870" spans="1:9" ht="13.5" customHeight="1" x14ac:dyDescent="0.45">
      <c r="A870" s="27"/>
      <c r="B870" s="28"/>
      <c r="C870" s="29"/>
      <c r="D870" s="30"/>
      <c r="E870" s="30"/>
      <c r="F870" s="28"/>
      <c r="G870" s="29"/>
      <c r="H870" s="31"/>
      <c r="I870" s="32"/>
    </row>
    <row r="871" spans="1:9" ht="13.5" customHeight="1" x14ac:dyDescent="0.45">
      <c r="A871" s="27"/>
      <c r="B871" s="28"/>
      <c r="C871" s="29"/>
      <c r="D871" s="30"/>
      <c r="E871" s="30"/>
      <c r="F871" s="28"/>
      <c r="G871" s="29"/>
      <c r="H871" s="31"/>
      <c r="I871" s="32"/>
    </row>
    <row r="872" spans="1:9" ht="13.5" customHeight="1" x14ac:dyDescent="0.45">
      <c r="A872" s="27"/>
      <c r="B872" s="28"/>
      <c r="C872" s="29"/>
      <c r="D872" s="30"/>
      <c r="E872" s="30"/>
      <c r="F872" s="28"/>
      <c r="G872" s="29"/>
      <c r="H872" s="31"/>
      <c r="I872" s="32"/>
    </row>
    <row r="873" spans="1:9" ht="13.5" customHeight="1" x14ac:dyDescent="0.45">
      <c r="A873" s="27"/>
      <c r="B873" s="28"/>
      <c r="C873" s="29"/>
      <c r="D873" s="30"/>
      <c r="E873" s="30"/>
      <c r="F873" s="28"/>
      <c r="G873" s="29"/>
      <c r="H873" s="31"/>
      <c r="I873" s="32"/>
    </row>
    <row r="874" spans="1:9" ht="13.5" customHeight="1" x14ac:dyDescent="0.45">
      <c r="A874" s="27"/>
      <c r="B874" s="28"/>
      <c r="C874" s="29"/>
      <c r="D874" s="30"/>
      <c r="E874" s="30"/>
      <c r="F874" s="28"/>
      <c r="G874" s="29"/>
      <c r="H874" s="31"/>
      <c r="I874" s="32"/>
    </row>
    <row r="875" spans="1:9" ht="13.5" customHeight="1" x14ac:dyDescent="0.45">
      <c r="A875" s="27"/>
      <c r="B875" s="28"/>
      <c r="C875" s="29"/>
      <c r="D875" s="30"/>
      <c r="E875" s="30"/>
      <c r="F875" s="28"/>
      <c r="G875" s="29"/>
      <c r="H875" s="31"/>
      <c r="I875" s="32"/>
    </row>
    <row r="876" spans="1:9" ht="13.5" customHeight="1" x14ac:dyDescent="0.45">
      <c r="A876" s="27"/>
      <c r="B876" s="28"/>
      <c r="C876" s="29"/>
      <c r="D876" s="30"/>
      <c r="E876" s="30"/>
      <c r="F876" s="28"/>
      <c r="G876" s="29"/>
      <c r="H876" s="31"/>
      <c r="I876" s="32"/>
    </row>
    <row r="877" spans="1:9" ht="13.5" customHeight="1" x14ac:dyDescent="0.45">
      <c r="A877" s="27"/>
      <c r="B877" s="28"/>
      <c r="C877" s="29"/>
      <c r="D877" s="30"/>
      <c r="E877" s="30"/>
      <c r="F877" s="28"/>
      <c r="G877" s="29"/>
      <c r="H877" s="31"/>
      <c r="I877" s="32"/>
    </row>
    <row r="878" spans="1:9" ht="13.5" customHeight="1" x14ac:dyDescent="0.45">
      <c r="A878" s="27"/>
      <c r="B878" s="28"/>
      <c r="C878" s="29"/>
      <c r="D878" s="30"/>
      <c r="E878" s="30"/>
      <c r="F878" s="28"/>
      <c r="G878" s="29"/>
      <c r="H878" s="31"/>
      <c r="I878" s="32"/>
    </row>
    <row r="879" spans="1:9" ht="13.5" customHeight="1" x14ac:dyDescent="0.45">
      <c r="A879" s="27"/>
      <c r="B879" s="28"/>
      <c r="C879" s="29"/>
      <c r="D879" s="30"/>
      <c r="E879" s="30"/>
      <c r="F879" s="28"/>
      <c r="G879" s="29"/>
      <c r="H879" s="31"/>
      <c r="I879" s="32"/>
    </row>
    <row r="880" spans="1:9" ht="13.5" customHeight="1" x14ac:dyDescent="0.45">
      <c r="A880" s="27"/>
      <c r="B880" s="28"/>
      <c r="C880" s="29"/>
      <c r="D880" s="30"/>
      <c r="E880" s="30"/>
      <c r="F880" s="28"/>
      <c r="G880" s="29"/>
      <c r="H880" s="31"/>
      <c r="I880" s="32"/>
    </row>
    <row r="881" spans="1:9" ht="13.5" customHeight="1" x14ac:dyDescent="0.45">
      <c r="A881" s="27"/>
      <c r="B881" s="28"/>
      <c r="C881" s="29"/>
      <c r="D881" s="30"/>
      <c r="E881" s="30"/>
      <c r="F881" s="28"/>
      <c r="G881" s="29"/>
      <c r="H881" s="31"/>
      <c r="I881" s="32"/>
    </row>
    <row r="882" spans="1:9" ht="13.5" customHeight="1" x14ac:dyDescent="0.45">
      <c r="A882" s="27"/>
      <c r="B882" s="28"/>
      <c r="C882" s="29"/>
      <c r="D882" s="30"/>
      <c r="E882" s="30"/>
      <c r="F882" s="28"/>
      <c r="G882" s="29"/>
      <c r="H882" s="31"/>
      <c r="I882" s="32"/>
    </row>
    <row r="883" spans="1:9" ht="13.5" customHeight="1" x14ac:dyDescent="0.45">
      <c r="A883" s="27"/>
      <c r="B883" s="28"/>
      <c r="C883" s="29"/>
      <c r="D883" s="30"/>
      <c r="E883" s="30"/>
      <c r="F883" s="28"/>
      <c r="G883" s="29"/>
      <c r="H883" s="31"/>
      <c r="I883" s="32"/>
    </row>
    <row r="884" spans="1:9" ht="13.5" customHeight="1" x14ac:dyDescent="0.45">
      <c r="A884" s="27"/>
      <c r="B884" s="28"/>
      <c r="C884" s="29"/>
      <c r="D884" s="30"/>
      <c r="E884" s="30"/>
      <c r="F884" s="28"/>
      <c r="G884" s="29"/>
      <c r="H884" s="31"/>
      <c r="I884" s="32"/>
    </row>
    <row r="885" spans="1:9" ht="13.5" customHeight="1" x14ac:dyDescent="0.45">
      <c r="A885" s="27"/>
      <c r="B885" s="28"/>
      <c r="C885" s="29"/>
      <c r="D885" s="30"/>
      <c r="E885" s="30"/>
      <c r="F885" s="28"/>
      <c r="G885" s="29"/>
      <c r="H885" s="31"/>
      <c r="I885" s="32"/>
    </row>
    <row r="886" spans="1:9" ht="13.5" customHeight="1" x14ac:dyDescent="0.45">
      <c r="A886" s="27"/>
      <c r="B886" s="28"/>
      <c r="C886" s="29"/>
      <c r="D886" s="30"/>
      <c r="E886" s="30"/>
      <c r="F886" s="28"/>
      <c r="G886" s="29"/>
      <c r="H886" s="31"/>
      <c r="I886" s="32"/>
    </row>
    <row r="887" spans="1:9" ht="13.5" customHeight="1" x14ac:dyDescent="0.45">
      <c r="A887" s="27"/>
      <c r="B887" s="28"/>
      <c r="C887" s="29"/>
      <c r="D887" s="30"/>
      <c r="E887" s="30"/>
      <c r="F887" s="28"/>
      <c r="G887" s="29"/>
      <c r="H887" s="31"/>
      <c r="I887" s="32"/>
    </row>
    <row r="888" spans="1:9" ht="13.5" customHeight="1" x14ac:dyDescent="0.45">
      <c r="A888" s="27"/>
      <c r="B888" s="28"/>
      <c r="C888" s="29"/>
      <c r="D888" s="30"/>
      <c r="E888" s="30"/>
      <c r="F888" s="28"/>
      <c r="G888" s="29"/>
      <c r="H888" s="31"/>
      <c r="I888" s="32"/>
    </row>
    <row r="889" spans="1:9" ht="13.5" customHeight="1" x14ac:dyDescent="0.45">
      <c r="A889" s="27"/>
      <c r="B889" s="28"/>
      <c r="C889" s="29"/>
      <c r="D889" s="30"/>
      <c r="E889" s="30"/>
      <c r="F889" s="28"/>
      <c r="G889" s="29"/>
      <c r="H889" s="31"/>
      <c r="I889" s="32"/>
    </row>
    <row r="890" spans="1:9" ht="13.5" customHeight="1" x14ac:dyDescent="0.45">
      <c r="A890" s="27"/>
      <c r="B890" s="28"/>
      <c r="C890" s="29"/>
      <c r="D890" s="30"/>
      <c r="E890" s="30"/>
      <c r="F890" s="28"/>
      <c r="G890" s="29"/>
      <c r="H890" s="31"/>
      <c r="I890" s="32"/>
    </row>
    <row r="891" spans="1:9" ht="13.5" customHeight="1" x14ac:dyDescent="0.45">
      <c r="A891" s="27"/>
      <c r="B891" s="28"/>
      <c r="C891" s="29"/>
      <c r="D891" s="30"/>
      <c r="E891" s="30"/>
      <c r="F891" s="28"/>
      <c r="G891" s="29"/>
      <c r="H891" s="31"/>
      <c r="I891" s="32"/>
    </row>
    <row r="892" spans="1:9" ht="13.5" customHeight="1" x14ac:dyDescent="0.45">
      <c r="A892" s="27"/>
      <c r="B892" s="28"/>
      <c r="C892" s="29"/>
      <c r="D892" s="30"/>
      <c r="E892" s="30"/>
      <c r="F892" s="28"/>
      <c r="G892" s="29"/>
      <c r="H892" s="31"/>
      <c r="I892" s="32"/>
    </row>
    <row r="893" spans="1:9" ht="13.5" customHeight="1" x14ac:dyDescent="0.45">
      <c r="A893" s="27"/>
      <c r="B893" s="28"/>
      <c r="C893" s="29"/>
      <c r="D893" s="30"/>
      <c r="E893" s="30"/>
      <c r="F893" s="28"/>
      <c r="G893" s="29"/>
      <c r="H893" s="31"/>
      <c r="I893" s="32"/>
    </row>
    <row r="894" spans="1:9" ht="13.5" customHeight="1" x14ac:dyDescent="0.45">
      <c r="A894" s="27"/>
      <c r="B894" s="28"/>
      <c r="C894" s="29"/>
      <c r="D894" s="30"/>
      <c r="E894" s="30"/>
      <c r="F894" s="28"/>
      <c r="G894" s="29"/>
      <c r="H894" s="31"/>
      <c r="I894" s="32"/>
    </row>
    <row r="895" spans="1:9" ht="13.5" customHeight="1" x14ac:dyDescent="0.45">
      <c r="A895" s="27"/>
      <c r="B895" s="28"/>
      <c r="C895" s="29"/>
      <c r="D895" s="30"/>
      <c r="E895" s="30"/>
      <c r="F895" s="28"/>
      <c r="G895" s="29"/>
      <c r="H895" s="31"/>
      <c r="I895" s="32"/>
    </row>
    <row r="896" spans="1:9" ht="13.5" customHeight="1" x14ac:dyDescent="0.45">
      <c r="A896" s="27"/>
      <c r="B896" s="28"/>
      <c r="C896" s="29"/>
      <c r="D896" s="30"/>
      <c r="E896" s="30"/>
      <c r="F896" s="28"/>
      <c r="G896" s="29"/>
      <c r="H896" s="31"/>
      <c r="I896" s="32"/>
    </row>
    <row r="897" spans="1:9" ht="13.5" customHeight="1" x14ac:dyDescent="0.45">
      <c r="A897" s="27"/>
      <c r="B897" s="28"/>
      <c r="C897" s="29"/>
      <c r="D897" s="30"/>
      <c r="E897" s="30"/>
      <c r="F897" s="28"/>
      <c r="G897" s="29"/>
      <c r="H897" s="31"/>
      <c r="I897" s="32"/>
    </row>
    <row r="898" spans="1:9" ht="13.5" customHeight="1" x14ac:dyDescent="0.45">
      <c r="A898" s="27"/>
      <c r="B898" s="28"/>
      <c r="C898" s="29"/>
      <c r="D898" s="30"/>
      <c r="E898" s="30"/>
      <c r="F898" s="28"/>
      <c r="G898" s="29"/>
      <c r="H898" s="31"/>
      <c r="I898" s="32"/>
    </row>
    <row r="899" spans="1:9" ht="13.5" customHeight="1" x14ac:dyDescent="0.45">
      <c r="A899" s="27"/>
      <c r="B899" s="28"/>
      <c r="C899" s="29"/>
      <c r="D899" s="30"/>
      <c r="E899" s="30"/>
      <c r="F899" s="28"/>
      <c r="G899" s="29"/>
      <c r="H899" s="31"/>
      <c r="I899" s="32"/>
    </row>
    <row r="900" spans="1:9" ht="13.5" customHeight="1" x14ac:dyDescent="0.45">
      <c r="A900" s="27"/>
      <c r="B900" s="28"/>
      <c r="C900" s="29"/>
      <c r="D900" s="30"/>
      <c r="E900" s="30"/>
      <c r="F900" s="28"/>
      <c r="G900" s="29"/>
      <c r="H900" s="31"/>
      <c r="I900" s="32"/>
    </row>
    <row r="901" spans="1:9" ht="13.5" customHeight="1" x14ac:dyDescent="0.45">
      <c r="A901" s="27"/>
      <c r="B901" s="28"/>
      <c r="C901" s="29"/>
      <c r="D901" s="30"/>
      <c r="E901" s="30"/>
      <c r="F901" s="28"/>
      <c r="G901" s="29"/>
      <c r="H901" s="31"/>
      <c r="I901" s="32"/>
    </row>
    <row r="902" spans="1:9" ht="13.5" customHeight="1" x14ac:dyDescent="0.45">
      <c r="A902" s="27"/>
      <c r="B902" s="28"/>
      <c r="C902" s="29"/>
      <c r="D902" s="30"/>
      <c r="E902" s="30"/>
      <c r="F902" s="28"/>
      <c r="G902" s="29"/>
      <c r="H902" s="31"/>
      <c r="I902" s="32"/>
    </row>
    <row r="903" spans="1:9" ht="13.5" customHeight="1" x14ac:dyDescent="0.45">
      <c r="A903" s="27"/>
      <c r="B903" s="28"/>
      <c r="C903" s="29"/>
      <c r="D903" s="30"/>
      <c r="E903" s="30"/>
      <c r="F903" s="28"/>
      <c r="G903" s="29"/>
      <c r="H903" s="31"/>
      <c r="I903" s="32"/>
    </row>
    <row r="904" spans="1:9" ht="13.5" customHeight="1" x14ac:dyDescent="0.45">
      <c r="A904" s="27"/>
      <c r="B904" s="28"/>
      <c r="C904" s="29"/>
      <c r="D904" s="30"/>
      <c r="E904" s="30"/>
      <c r="F904" s="28"/>
      <c r="G904" s="29"/>
      <c r="H904" s="31"/>
      <c r="I904" s="32"/>
    </row>
    <row r="905" spans="1:9" ht="13.5" customHeight="1" x14ac:dyDescent="0.45">
      <c r="A905" s="27"/>
      <c r="B905" s="28"/>
      <c r="C905" s="29"/>
      <c r="D905" s="30"/>
      <c r="E905" s="30"/>
      <c r="F905" s="28"/>
      <c r="G905" s="29"/>
      <c r="H905" s="31"/>
      <c r="I905" s="32"/>
    </row>
    <row r="906" spans="1:9" ht="13.5" customHeight="1" x14ac:dyDescent="0.45">
      <c r="A906" s="27"/>
      <c r="B906" s="28"/>
      <c r="C906" s="29"/>
      <c r="D906" s="30"/>
      <c r="E906" s="30"/>
      <c r="F906" s="28"/>
      <c r="G906" s="29"/>
      <c r="H906" s="31"/>
      <c r="I906" s="32"/>
    </row>
    <row r="907" spans="1:9" ht="13.5" customHeight="1" x14ac:dyDescent="0.45">
      <c r="A907" s="27"/>
      <c r="B907" s="28"/>
      <c r="C907" s="29"/>
      <c r="D907" s="30"/>
      <c r="E907" s="30"/>
      <c r="F907" s="28"/>
      <c r="G907" s="29"/>
      <c r="H907" s="31"/>
      <c r="I907" s="32"/>
    </row>
    <row r="908" spans="1:9" ht="13.5" customHeight="1" x14ac:dyDescent="0.45">
      <c r="A908" s="27"/>
      <c r="B908" s="28"/>
      <c r="C908" s="29"/>
      <c r="D908" s="30"/>
      <c r="E908" s="30"/>
      <c r="F908" s="28"/>
      <c r="G908" s="29"/>
      <c r="H908" s="31"/>
      <c r="I908" s="32"/>
    </row>
    <row r="909" spans="1:9" ht="13.5" customHeight="1" x14ac:dyDescent="0.45">
      <c r="A909" s="27"/>
      <c r="B909" s="28"/>
      <c r="C909" s="29"/>
      <c r="D909" s="30"/>
      <c r="E909" s="30"/>
      <c r="F909" s="28"/>
      <c r="G909" s="29"/>
      <c r="H909" s="31"/>
      <c r="I909" s="32"/>
    </row>
    <row r="910" spans="1:9" ht="13.5" customHeight="1" x14ac:dyDescent="0.45">
      <c r="A910" s="27"/>
      <c r="B910" s="28"/>
      <c r="C910" s="29"/>
      <c r="D910" s="30"/>
      <c r="E910" s="30"/>
      <c r="F910" s="28"/>
      <c r="G910" s="29"/>
      <c r="H910" s="31"/>
      <c r="I910" s="32"/>
    </row>
    <row r="911" spans="1:9" ht="13.5" customHeight="1" x14ac:dyDescent="0.45">
      <c r="A911" s="27"/>
      <c r="B911" s="28"/>
      <c r="C911" s="29"/>
      <c r="D911" s="30"/>
      <c r="E911" s="30"/>
      <c r="F911" s="28"/>
      <c r="G911" s="29"/>
      <c r="H911" s="31"/>
      <c r="I911" s="32"/>
    </row>
    <row r="912" spans="1:9" ht="13.5" customHeight="1" x14ac:dyDescent="0.45">
      <c r="A912" s="27"/>
      <c r="B912" s="28"/>
      <c r="C912" s="29"/>
      <c r="D912" s="30"/>
      <c r="E912" s="30"/>
      <c r="F912" s="28"/>
      <c r="G912" s="29"/>
      <c r="H912" s="31"/>
      <c r="I912" s="32"/>
    </row>
    <row r="913" spans="1:9" ht="13.5" customHeight="1" x14ac:dyDescent="0.45">
      <c r="A913" s="27"/>
      <c r="B913" s="28"/>
      <c r="C913" s="29"/>
      <c r="D913" s="30"/>
      <c r="E913" s="30"/>
      <c r="F913" s="28"/>
      <c r="G913" s="29"/>
      <c r="H913" s="31"/>
      <c r="I913" s="32"/>
    </row>
    <row r="914" spans="1:9" ht="13.5" customHeight="1" x14ac:dyDescent="0.45">
      <c r="A914" s="27"/>
      <c r="B914" s="28"/>
      <c r="C914" s="29"/>
      <c r="D914" s="30"/>
      <c r="E914" s="30"/>
      <c r="F914" s="28"/>
      <c r="G914" s="29"/>
      <c r="H914" s="31"/>
      <c r="I914" s="32"/>
    </row>
    <row r="915" spans="1:9" ht="13.5" customHeight="1" x14ac:dyDescent="0.45">
      <c r="A915" s="27"/>
      <c r="B915" s="28"/>
      <c r="C915" s="29"/>
      <c r="D915" s="30"/>
      <c r="E915" s="30"/>
      <c r="F915" s="28"/>
      <c r="G915" s="29"/>
      <c r="H915" s="31"/>
      <c r="I915" s="32"/>
    </row>
    <row r="916" spans="1:9" ht="13.5" customHeight="1" x14ac:dyDescent="0.45">
      <c r="A916" s="27"/>
      <c r="B916" s="28"/>
      <c r="C916" s="29"/>
      <c r="D916" s="30"/>
      <c r="E916" s="30"/>
      <c r="F916" s="28"/>
      <c r="G916" s="29"/>
      <c r="H916" s="31"/>
      <c r="I916" s="32"/>
    </row>
    <row r="917" spans="1:9" ht="13.5" customHeight="1" x14ac:dyDescent="0.45">
      <c r="A917" s="27"/>
      <c r="B917" s="28"/>
      <c r="C917" s="29"/>
      <c r="D917" s="30"/>
      <c r="E917" s="30"/>
      <c r="F917" s="28"/>
      <c r="G917" s="29"/>
      <c r="H917" s="31"/>
      <c r="I917" s="32"/>
    </row>
    <row r="918" spans="1:9" ht="13.5" customHeight="1" x14ac:dyDescent="0.45">
      <c r="A918" s="27"/>
      <c r="B918" s="28"/>
      <c r="C918" s="29"/>
      <c r="D918" s="30"/>
      <c r="E918" s="30"/>
      <c r="F918" s="28"/>
      <c r="G918" s="29"/>
      <c r="H918" s="31"/>
      <c r="I918" s="32"/>
    </row>
    <row r="919" spans="1:9" ht="13.5" customHeight="1" x14ac:dyDescent="0.45">
      <c r="A919" s="27"/>
      <c r="B919" s="28"/>
      <c r="C919" s="29"/>
      <c r="D919" s="30"/>
      <c r="E919" s="30"/>
      <c r="F919" s="28"/>
      <c r="G919" s="29"/>
      <c r="H919" s="31"/>
      <c r="I919" s="32"/>
    </row>
    <row r="920" spans="1:9" ht="13.5" customHeight="1" x14ac:dyDescent="0.45">
      <c r="A920" s="27"/>
      <c r="B920" s="28"/>
      <c r="C920" s="29"/>
      <c r="D920" s="30"/>
      <c r="E920" s="30"/>
      <c r="F920" s="28"/>
      <c r="G920" s="29"/>
      <c r="H920" s="31"/>
      <c r="I920" s="32"/>
    </row>
    <row r="921" spans="1:9" ht="13.5" customHeight="1" x14ac:dyDescent="0.45">
      <c r="A921" s="27"/>
      <c r="B921" s="28"/>
      <c r="C921" s="29"/>
      <c r="D921" s="30"/>
      <c r="E921" s="30"/>
      <c r="F921" s="28"/>
      <c r="G921" s="29"/>
      <c r="H921" s="31"/>
      <c r="I921" s="32"/>
    </row>
    <row r="922" spans="1:9" ht="13.5" customHeight="1" x14ac:dyDescent="0.45">
      <c r="A922" s="27"/>
      <c r="B922" s="28"/>
      <c r="C922" s="29"/>
      <c r="D922" s="30"/>
      <c r="E922" s="30"/>
      <c r="F922" s="28"/>
      <c r="G922" s="29"/>
      <c r="H922" s="31"/>
      <c r="I922" s="32"/>
    </row>
    <row r="923" spans="1:9" ht="13.5" customHeight="1" x14ac:dyDescent="0.45">
      <c r="A923" s="27"/>
      <c r="B923" s="28"/>
      <c r="C923" s="29"/>
      <c r="D923" s="30"/>
      <c r="E923" s="30"/>
      <c r="F923" s="28"/>
      <c r="G923" s="29"/>
      <c r="H923" s="31"/>
      <c r="I923" s="32"/>
    </row>
    <row r="924" spans="1:9" ht="13.5" customHeight="1" x14ac:dyDescent="0.45">
      <c r="A924" s="27"/>
      <c r="B924" s="28"/>
      <c r="C924" s="29"/>
      <c r="D924" s="30"/>
      <c r="E924" s="30"/>
      <c r="F924" s="28"/>
      <c r="G924" s="29"/>
      <c r="H924" s="31"/>
      <c r="I924" s="32"/>
    </row>
    <row r="925" spans="1:9" ht="13.5" customHeight="1" x14ac:dyDescent="0.45">
      <c r="A925" s="27"/>
      <c r="B925" s="28"/>
      <c r="C925" s="29"/>
      <c r="D925" s="30"/>
      <c r="E925" s="30"/>
      <c r="F925" s="28"/>
      <c r="G925" s="29"/>
      <c r="H925" s="31"/>
      <c r="I925" s="32"/>
    </row>
    <row r="926" spans="1:9" ht="13.5" customHeight="1" x14ac:dyDescent="0.45">
      <c r="A926" s="27"/>
      <c r="B926" s="28"/>
      <c r="C926" s="29"/>
      <c r="D926" s="30"/>
      <c r="E926" s="30"/>
      <c r="F926" s="28"/>
      <c r="G926" s="29"/>
      <c r="H926" s="31"/>
      <c r="I926" s="32"/>
    </row>
    <row r="927" spans="1:9" ht="13.5" customHeight="1" x14ac:dyDescent="0.45">
      <c r="A927" s="27"/>
      <c r="B927" s="28"/>
      <c r="C927" s="29"/>
      <c r="D927" s="30"/>
      <c r="E927" s="30"/>
      <c r="F927" s="28"/>
      <c r="G927" s="29"/>
      <c r="H927" s="31"/>
      <c r="I927" s="32"/>
    </row>
    <row r="928" spans="1:9" ht="13.5" customHeight="1" x14ac:dyDescent="0.45">
      <c r="A928" s="27"/>
      <c r="B928" s="28"/>
      <c r="C928" s="29"/>
      <c r="D928" s="30"/>
      <c r="E928" s="30"/>
      <c r="F928" s="28"/>
      <c r="G928" s="29"/>
      <c r="H928" s="31"/>
      <c r="I928" s="32"/>
    </row>
    <row r="929" spans="1:9" ht="13.5" customHeight="1" x14ac:dyDescent="0.45">
      <c r="A929" s="27"/>
      <c r="B929" s="28"/>
      <c r="C929" s="29"/>
      <c r="D929" s="30"/>
      <c r="E929" s="30"/>
      <c r="F929" s="28"/>
      <c r="G929" s="29"/>
      <c r="H929" s="31"/>
      <c r="I929" s="32"/>
    </row>
    <row r="930" spans="1:9" ht="13.5" customHeight="1" x14ac:dyDescent="0.45">
      <c r="A930" s="27"/>
      <c r="B930" s="28"/>
      <c r="C930" s="29"/>
      <c r="D930" s="30"/>
      <c r="E930" s="30"/>
      <c r="F930" s="28"/>
      <c r="G930" s="29"/>
      <c r="H930" s="31"/>
      <c r="I930" s="32"/>
    </row>
    <row r="931" spans="1:9" ht="13.5" customHeight="1" x14ac:dyDescent="0.45">
      <c r="A931" s="27"/>
      <c r="B931" s="28"/>
      <c r="C931" s="29"/>
      <c r="D931" s="30"/>
      <c r="E931" s="30"/>
      <c r="F931" s="28"/>
      <c r="G931" s="29"/>
      <c r="H931" s="31"/>
      <c r="I931" s="32"/>
    </row>
    <row r="932" spans="1:9" ht="13.5" customHeight="1" x14ac:dyDescent="0.45">
      <c r="A932" s="27"/>
      <c r="B932" s="28"/>
      <c r="C932" s="29"/>
      <c r="D932" s="30"/>
      <c r="E932" s="30"/>
      <c r="F932" s="28"/>
      <c r="G932" s="29"/>
      <c r="H932" s="31"/>
      <c r="I932" s="32"/>
    </row>
    <row r="933" spans="1:9" ht="13.5" customHeight="1" x14ac:dyDescent="0.45">
      <c r="A933" s="27"/>
      <c r="B933" s="28"/>
      <c r="C933" s="29"/>
      <c r="D933" s="30"/>
      <c r="E933" s="30"/>
      <c r="F933" s="28"/>
      <c r="G933" s="29"/>
      <c r="H933" s="31"/>
      <c r="I933" s="32"/>
    </row>
    <row r="934" spans="1:9" ht="13.5" customHeight="1" x14ac:dyDescent="0.45">
      <c r="A934" s="27"/>
      <c r="B934" s="28"/>
      <c r="C934" s="29"/>
      <c r="D934" s="30"/>
      <c r="E934" s="30"/>
      <c r="F934" s="28"/>
      <c r="G934" s="29"/>
      <c r="H934" s="31"/>
      <c r="I934" s="32"/>
    </row>
    <row r="935" spans="1:9" ht="13.5" customHeight="1" x14ac:dyDescent="0.45">
      <c r="A935" s="27"/>
      <c r="B935" s="28"/>
      <c r="C935" s="29"/>
      <c r="D935" s="30"/>
      <c r="E935" s="30"/>
      <c r="F935" s="28"/>
      <c r="G935" s="29"/>
      <c r="H935" s="31"/>
      <c r="I935" s="32"/>
    </row>
    <row r="936" spans="1:9" ht="13.5" customHeight="1" x14ac:dyDescent="0.45">
      <c r="A936" s="27"/>
      <c r="B936" s="28"/>
      <c r="C936" s="29"/>
      <c r="D936" s="30"/>
      <c r="E936" s="30"/>
      <c r="F936" s="28"/>
      <c r="G936" s="29"/>
      <c r="H936" s="31"/>
      <c r="I936" s="32"/>
    </row>
    <row r="937" spans="1:9" ht="13.5" customHeight="1" x14ac:dyDescent="0.45">
      <c r="A937" s="27"/>
      <c r="B937" s="28"/>
      <c r="C937" s="29"/>
      <c r="D937" s="30"/>
      <c r="E937" s="30"/>
      <c r="F937" s="28"/>
      <c r="G937" s="29"/>
      <c r="H937" s="31"/>
      <c r="I937" s="32"/>
    </row>
    <row r="938" spans="1:9" ht="13.5" customHeight="1" x14ac:dyDescent="0.45">
      <c r="A938" s="27"/>
      <c r="B938" s="28"/>
      <c r="C938" s="29"/>
      <c r="D938" s="30"/>
      <c r="E938" s="30"/>
      <c r="F938" s="28"/>
      <c r="G938" s="29"/>
      <c r="H938" s="31"/>
      <c r="I938" s="32"/>
    </row>
    <row r="939" spans="1:9" ht="13.5" customHeight="1" x14ac:dyDescent="0.45">
      <c r="A939" s="27"/>
      <c r="B939" s="28"/>
      <c r="C939" s="29"/>
      <c r="D939" s="30"/>
      <c r="E939" s="30"/>
      <c r="F939" s="28"/>
      <c r="G939" s="29"/>
      <c r="H939" s="31"/>
      <c r="I939" s="32"/>
    </row>
    <row r="940" spans="1:9" ht="13.5" customHeight="1" x14ac:dyDescent="0.45">
      <c r="A940" s="27"/>
      <c r="B940" s="28"/>
      <c r="C940" s="29"/>
      <c r="D940" s="30"/>
      <c r="E940" s="30"/>
      <c r="F940" s="28"/>
      <c r="G940" s="29"/>
      <c r="H940" s="31"/>
      <c r="I940" s="32"/>
    </row>
    <row r="941" spans="1:9" ht="13.5" customHeight="1" x14ac:dyDescent="0.45">
      <c r="A941" s="27"/>
      <c r="B941" s="28"/>
      <c r="C941" s="29"/>
      <c r="D941" s="30"/>
      <c r="E941" s="30"/>
      <c r="F941" s="28"/>
      <c r="G941" s="29"/>
      <c r="H941" s="31"/>
      <c r="I941" s="32"/>
    </row>
    <row r="942" spans="1:9" ht="13.5" customHeight="1" x14ac:dyDescent="0.45">
      <c r="A942" s="27"/>
      <c r="B942" s="28"/>
      <c r="C942" s="29"/>
      <c r="D942" s="30"/>
      <c r="E942" s="30"/>
      <c r="F942" s="28"/>
      <c r="G942" s="29"/>
      <c r="H942" s="31"/>
      <c r="I942" s="32"/>
    </row>
    <row r="943" spans="1:9" ht="13.5" customHeight="1" x14ac:dyDescent="0.45">
      <c r="A943" s="27"/>
      <c r="B943" s="28"/>
      <c r="C943" s="29"/>
      <c r="D943" s="30"/>
      <c r="E943" s="30"/>
      <c r="F943" s="28"/>
      <c r="G943" s="29"/>
      <c r="H943" s="31"/>
      <c r="I943" s="32"/>
    </row>
    <row r="944" spans="1:9" ht="13.5" customHeight="1" x14ac:dyDescent="0.45">
      <c r="A944" s="27"/>
      <c r="B944" s="28"/>
      <c r="C944" s="29"/>
      <c r="D944" s="30"/>
      <c r="E944" s="30"/>
      <c r="F944" s="28"/>
      <c r="G944" s="29"/>
      <c r="H944" s="31"/>
      <c r="I944" s="32"/>
    </row>
    <row r="945" spans="1:9" ht="13.5" customHeight="1" x14ac:dyDescent="0.45">
      <c r="A945" s="27"/>
      <c r="B945" s="28"/>
      <c r="C945" s="29"/>
      <c r="D945" s="30"/>
      <c r="E945" s="30"/>
      <c r="F945" s="28"/>
      <c r="G945" s="29"/>
      <c r="H945" s="31"/>
      <c r="I945" s="32"/>
    </row>
    <row r="946" spans="1:9" ht="13.5" customHeight="1" x14ac:dyDescent="0.45">
      <c r="A946" s="27"/>
      <c r="B946" s="28"/>
      <c r="C946" s="29"/>
      <c r="D946" s="30"/>
      <c r="E946" s="30"/>
      <c r="F946" s="28"/>
      <c r="G946" s="29"/>
      <c r="H946" s="31"/>
      <c r="I946" s="32"/>
    </row>
    <row r="947" spans="1:9" ht="13.5" customHeight="1" x14ac:dyDescent="0.45">
      <c r="A947" s="27"/>
      <c r="B947" s="28"/>
      <c r="C947" s="29"/>
      <c r="D947" s="30"/>
      <c r="E947" s="30"/>
      <c r="F947" s="28"/>
      <c r="G947" s="29"/>
      <c r="H947" s="31"/>
      <c r="I947" s="32"/>
    </row>
    <row r="948" spans="1:9" ht="13.5" customHeight="1" x14ac:dyDescent="0.45">
      <c r="A948" s="27"/>
      <c r="B948" s="28"/>
      <c r="C948" s="29"/>
      <c r="D948" s="30"/>
      <c r="E948" s="30"/>
      <c r="F948" s="28"/>
      <c r="G948" s="29"/>
      <c r="H948" s="31"/>
      <c r="I948" s="32"/>
    </row>
    <row r="949" spans="1:9" ht="13.5" customHeight="1" x14ac:dyDescent="0.45">
      <c r="A949" s="27"/>
      <c r="B949" s="28"/>
      <c r="C949" s="29"/>
      <c r="D949" s="30"/>
      <c r="E949" s="30"/>
      <c r="F949" s="28"/>
      <c r="G949" s="29"/>
      <c r="H949" s="31"/>
      <c r="I949" s="32"/>
    </row>
    <row r="950" spans="1:9" ht="13.5" customHeight="1" x14ac:dyDescent="0.45">
      <c r="A950" s="27"/>
      <c r="B950" s="28"/>
      <c r="C950" s="29"/>
      <c r="D950" s="30"/>
      <c r="E950" s="30"/>
      <c r="F950" s="28"/>
      <c r="G950" s="29"/>
      <c r="H950" s="31"/>
      <c r="I950" s="32"/>
    </row>
    <row r="951" spans="1:9" ht="13.5" customHeight="1" x14ac:dyDescent="0.45">
      <c r="A951" s="27"/>
      <c r="B951" s="28"/>
      <c r="C951" s="29"/>
      <c r="D951" s="30"/>
      <c r="E951" s="30"/>
      <c r="F951" s="28"/>
      <c r="G951" s="29"/>
      <c r="H951" s="31"/>
      <c r="I951" s="32"/>
    </row>
    <row r="952" spans="1:9" ht="13.5" customHeight="1" x14ac:dyDescent="0.45">
      <c r="A952" s="27"/>
      <c r="B952" s="28"/>
      <c r="C952" s="29"/>
      <c r="D952" s="30"/>
      <c r="E952" s="30"/>
      <c r="F952" s="28"/>
      <c r="G952" s="29"/>
      <c r="H952" s="31"/>
      <c r="I952" s="32"/>
    </row>
    <row r="953" spans="1:9" ht="13.5" customHeight="1" x14ac:dyDescent="0.45">
      <c r="A953" s="27"/>
      <c r="B953" s="28"/>
      <c r="C953" s="29"/>
      <c r="D953" s="30"/>
      <c r="E953" s="30"/>
      <c r="F953" s="28"/>
      <c r="G953" s="29"/>
      <c r="H953" s="31"/>
      <c r="I953" s="32"/>
    </row>
    <row r="954" spans="1:9" ht="13.5" customHeight="1" x14ac:dyDescent="0.45">
      <c r="A954" s="27"/>
      <c r="B954" s="28"/>
      <c r="C954" s="29"/>
      <c r="D954" s="30"/>
      <c r="E954" s="30"/>
      <c r="F954" s="28"/>
      <c r="G954" s="29"/>
      <c r="H954" s="31"/>
      <c r="I954" s="32"/>
    </row>
    <row r="955" spans="1:9" ht="13.5" customHeight="1" x14ac:dyDescent="0.45">
      <c r="A955" s="27"/>
      <c r="B955" s="28"/>
      <c r="C955" s="29"/>
      <c r="D955" s="30"/>
      <c r="E955" s="30"/>
      <c r="F955" s="28"/>
      <c r="G955" s="29"/>
      <c r="H955" s="31"/>
      <c r="I955" s="32"/>
    </row>
    <row r="956" spans="1:9" ht="13.5" customHeight="1" x14ac:dyDescent="0.45">
      <c r="A956" s="27"/>
      <c r="B956" s="28"/>
      <c r="C956" s="29"/>
      <c r="D956" s="30"/>
      <c r="E956" s="30"/>
      <c r="F956" s="28"/>
      <c r="G956" s="29"/>
      <c r="H956" s="31"/>
      <c r="I956" s="32"/>
    </row>
    <row r="957" spans="1:9" ht="13.5" customHeight="1" x14ac:dyDescent="0.45">
      <c r="A957" s="27"/>
      <c r="B957" s="28"/>
      <c r="C957" s="29"/>
      <c r="D957" s="30"/>
      <c r="E957" s="30"/>
      <c r="F957" s="28"/>
      <c r="G957" s="29"/>
      <c r="H957" s="31"/>
      <c r="I957" s="32"/>
    </row>
    <row r="958" spans="1:9" ht="13.5" customHeight="1" x14ac:dyDescent="0.45">
      <c r="A958" s="27"/>
      <c r="B958" s="28"/>
      <c r="C958" s="29"/>
      <c r="D958" s="30"/>
      <c r="E958" s="30"/>
      <c r="F958" s="28"/>
      <c r="G958" s="29"/>
      <c r="H958" s="31"/>
      <c r="I958" s="32"/>
    </row>
    <row r="959" spans="1:9" ht="13.5" customHeight="1" x14ac:dyDescent="0.45">
      <c r="A959" s="27"/>
      <c r="B959" s="28"/>
      <c r="C959" s="29"/>
      <c r="D959" s="30"/>
      <c r="E959" s="30"/>
      <c r="F959" s="28"/>
      <c r="G959" s="29"/>
      <c r="H959" s="31"/>
      <c r="I959" s="32"/>
    </row>
    <row r="960" spans="1:9" ht="13.5" customHeight="1" x14ac:dyDescent="0.45">
      <c r="A960" s="27"/>
      <c r="B960" s="28"/>
      <c r="C960" s="29"/>
      <c r="D960" s="30"/>
      <c r="E960" s="30"/>
      <c r="F960" s="28"/>
      <c r="G960" s="29"/>
      <c r="H960" s="31"/>
      <c r="I960" s="32"/>
    </row>
    <row r="961" spans="1:9" ht="13.5" customHeight="1" x14ac:dyDescent="0.45">
      <c r="A961" s="27"/>
      <c r="B961" s="28"/>
      <c r="C961" s="29"/>
      <c r="D961" s="30"/>
      <c r="E961" s="30"/>
      <c r="F961" s="28"/>
      <c r="G961" s="29"/>
      <c r="H961" s="31"/>
      <c r="I961" s="32"/>
    </row>
    <row r="962" spans="1:9" ht="13.5" customHeight="1" x14ac:dyDescent="0.45"/>
    <row r="963" spans="1:9" ht="13.5" customHeight="1" x14ac:dyDescent="0.45"/>
    <row r="964" spans="1:9" ht="13.5" customHeight="1" x14ac:dyDescent="0.45"/>
    <row r="965" spans="1:9" ht="13.5" customHeight="1" x14ac:dyDescent="0.45"/>
    <row r="966" spans="1:9" ht="13.5" customHeight="1" x14ac:dyDescent="0.45"/>
    <row r="967" spans="1:9" ht="13.5" customHeight="1" x14ac:dyDescent="0.45"/>
    <row r="968" spans="1:9" ht="13.5" customHeight="1" x14ac:dyDescent="0.45"/>
    <row r="969" spans="1:9" ht="13.5" customHeight="1" x14ac:dyDescent="0.45"/>
    <row r="970" spans="1:9" ht="13.5" customHeight="1" x14ac:dyDescent="0.45"/>
    <row r="971" spans="1:9" ht="13.5" customHeight="1" x14ac:dyDescent="0.45"/>
    <row r="972" spans="1:9" ht="13.5" customHeight="1" x14ac:dyDescent="0.45"/>
    <row r="973" spans="1:9" ht="13.5" customHeight="1" x14ac:dyDescent="0.45"/>
    <row r="974" spans="1:9" ht="13.5" customHeight="1" x14ac:dyDescent="0.45"/>
    <row r="975" spans="1:9" ht="13.5" customHeight="1" x14ac:dyDescent="0.45"/>
    <row r="976" spans="1:9" ht="13.5" customHeight="1" x14ac:dyDescent="0.45"/>
    <row r="977" ht="13.5" customHeight="1" x14ac:dyDescent="0.45"/>
    <row r="978" ht="13.5" customHeight="1" x14ac:dyDescent="0.45"/>
    <row r="979" ht="13.5" customHeight="1" x14ac:dyDescent="0.45"/>
    <row r="980" ht="13.5" customHeight="1" x14ac:dyDescent="0.45"/>
    <row r="981" ht="13.5" customHeight="1" x14ac:dyDescent="0.45"/>
    <row r="982" ht="13.5" customHeight="1" x14ac:dyDescent="0.45"/>
    <row r="983" ht="13.5" customHeight="1" x14ac:dyDescent="0.45"/>
    <row r="984" ht="13.5" customHeight="1" x14ac:dyDescent="0.45"/>
    <row r="985" ht="13.5" customHeight="1" x14ac:dyDescent="0.45"/>
    <row r="986" ht="13.5" customHeight="1" x14ac:dyDescent="0.45"/>
    <row r="987" ht="13.5" customHeight="1" x14ac:dyDescent="0.45"/>
    <row r="988" ht="13.5" customHeight="1" x14ac:dyDescent="0.45"/>
    <row r="989" ht="13.5" customHeight="1" x14ac:dyDescent="0.45"/>
    <row r="990" ht="13.5" customHeight="1" x14ac:dyDescent="0.45"/>
    <row r="991" ht="13.5" customHeight="1" x14ac:dyDescent="0.45"/>
    <row r="992" ht="13.5" customHeight="1" x14ac:dyDescent="0.45"/>
    <row r="993" ht="13.5" customHeight="1" x14ac:dyDescent="0.45"/>
    <row r="994" ht="13.5" customHeight="1" x14ac:dyDescent="0.45"/>
    <row r="995" ht="13.5" customHeight="1" x14ac:dyDescent="0.45"/>
    <row r="996" ht="13.5" customHeight="1" x14ac:dyDescent="0.45"/>
    <row r="997" ht="13.5" customHeight="1" x14ac:dyDescent="0.45"/>
    <row r="998" ht="13.5" customHeight="1" x14ac:dyDescent="0.45"/>
    <row r="999" ht="13.5" customHeight="1" x14ac:dyDescent="0.45"/>
    <row r="1000" ht="13.5" customHeight="1" x14ac:dyDescent="0.45"/>
    <row r="1001" ht="13.5" customHeight="1" x14ac:dyDescent="0.45"/>
    <row r="1002" ht="13.5" customHeight="1" x14ac:dyDescent="0.45"/>
  </sheetData>
  <mergeCells count="45">
    <mergeCell ref="H56:I56"/>
    <mergeCell ref="H19:I19"/>
    <mergeCell ref="H34:I34"/>
    <mergeCell ref="H9:I9"/>
    <mergeCell ref="H28:I28"/>
    <mergeCell ref="H26:I26"/>
    <mergeCell ref="H21:I21"/>
    <mergeCell ref="H14:I14"/>
    <mergeCell ref="H17:I17"/>
    <mergeCell ref="H24:I24"/>
    <mergeCell ref="H30:I30"/>
    <mergeCell ref="H41:I41"/>
    <mergeCell ref="H7:I7"/>
    <mergeCell ref="H8:I8"/>
    <mergeCell ref="H33:I33"/>
    <mergeCell ref="H35:I35"/>
    <mergeCell ref="H62:I62"/>
    <mergeCell ref="H42:I42"/>
    <mergeCell ref="H47:I47"/>
    <mergeCell ref="H48:I48"/>
    <mergeCell ref="H49:I49"/>
    <mergeCell ref="H54:I54"/>
    <mergeCell ref="H45:I45"/>
    <mergeCell ref="H61:I61"/>
    <mergeCell ref="H55:I55"/>
    <mergeCell ref="H59:I59"/>
    <mergeCell ref="H40:I40"/>
    <mergeCell ref="H31:I31"/>
    <mergeCell ref="A1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O5:O6"/>
    <mergeCell ref="M5:M6"/>
  </mergeCells>
  <phoneticPr fontId="22" type="noConversion"/>
  <pageMargins left="0.7" right="0.7" top="0.75" bottom="0.75" header="0" footer="0"/>
  <pageSetup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="66" zoomScaleNormal="70" workbookViewId="0">
      <selection activeCell="H62" sqref="H62:I62"/>
    </sheetView>
  </sheetViews>
  <sheetFormatPr defaultColWidth="14.3984375" defaultRowHeight="15" customHeight="1" x14ac:dyDescent="0.45"/>
  <cols>
    <col min="1" max="1" width="5.86328125" customWidth="1"/>
    <col min="2" max="2" width="5.1328125" customWidth="1"/>
    <col min="3" max="3" width="8.73046875" customWidth="1"/>
    <col min="4" max="4" width="9.53125" customWidth="1"/>
    <col min="5" max="7" width="8.73046875" customWidth="1"/>
    <col min="8" max="8" width="10.86328125" customWidth="1"/>
    <col min="9" max="9" width="13.3984375" customWidth="1"/>
    <col min="10" max="10" width="13.3984375" style="220" customWidth="1"/>
    <col min="11" max="13" width="8.73046875" customWidth="1"/>
    <col min="14" max="14" width="11.59765625" bestFit="1" customWidth="1"/>
    <col min="15" max="15" width="13.6640625" customWidth="1"/>
    <col min="16" max="25" width="8.73046875" customWidth="1"/>
  </cols>
  <sheetData>
    <row r="1" spans="1:25" ht="13.5" customHeight="1" x14ac:dyDescent="0.45">
      <c r="A1" s="683"/>
      <c r="B1" s="684"/>
      <c r="C1" s="684"/>
      <c r="D1" s="684"/>
      <c r="E1" s="684"/>
      <c r="F1" s="684"/>
      <c r="G1" s="684"/>
      <c r="H1" s="684"/>
      <c r="I1" s="684"/>
    </row>
    <row r="2" spans="1:25" ht="13.5" customHeight="1" x14ac:dyDescent="0.45">
      <c r="A2" s="684"/>
      <c r="B2" s="684"/>
      <c r="C2" s="684"/>
      <c r="D2" s="684"/>
      <c r="E2" s="684"/>
      <c r="F2" s="684"/>
      <c r="G2" s="684"/>
      <c r="H2" s="684"/>
      <c r="I2" s="684"/>
    </row>
    <row r="3" spans="1:25" ht="13.5" customHeight="1" x14ac:dyDescent="0.45">
      <c r="A3" s="684"/>
      <c r="B3" s="684"/>
      <c r="C3" s="684"/>
      <c r="D3" s="684"/>
      <c r="E3" s="684"/>
      <c r="F3" s="684"/>
      <c r="G3" s="684"/>
      <c r="H3" s="684"/>
      <c r="I3" s="684"/>
    </row>
    <row r="4" spans="1:25" ht="13.5" customHeight="1" x14ac:dyDescent="0.45">
      <c r="A4" s="685" t="s">
        <v>72</v>
      </c>
      <c r="B4" s="686"/>
      <c r="C4" s="686"/>
      <c r="D4" s="686"/>
      <c r="E4" s="686"/>
      <c r="F4" s="686"/>
      <c r="G4" s="686"/>
      <c r="H4" s="686"/>
      <c r="I4" s="686"/>
      <c r="J4" s="250"/>
    </row>
    <row r="5" spans="1:25" ht="13.5" customHeight="1" x14ac:dyDescent="0.45">
      <c r="A5" s="687" t="s">
        <v>1</v>
      </c>
      <c r="B5" s="687" t="s">
        <v>2</v>
      </c>
      <c r="C5" s="689" t="s">
        <v>3</v>
      </c>
      <c r="D5" s="690" t="s">
        <v>4</v>
      </c>
      <c r="E5" s="691" t="s">
        <v>5</v>
      </c>
      <c r="F5" s="689" t="s">
        <v>6</v>
      </c>
      <c r="G5" s="689" t="s">
        <v>73</v>
      </c>
      <c r="H5" s="689" t="s">
        <v>8</v>
      </c>
      <c r="I5" s="692" t="s">
        <v>9</v>
      </c>
      <c r="J5" s="714" t="s">
        <v>217</v>
      </c>
      <c r="K5" s="678" t="s">
        <v>218</v>
      </c>
      <c r="L5" s="679" t="s">
        <v>4</v>
      </c>
      <c r="M5" s="679" t="s">
        <v>221</v>
      </c>
      <c r="N5" s="678" t="s">
        <v>222</v>
      </c>
      <c r="O5" s="713" t="s">
        <v>219</v>
      </c>
    </row>
    <row r="6" spans="1:25" ht="51.75" customHeight="1" x14ac:dyDescent="0.45">
      <c r="A6" s="688"/>
      <c r="B6" s="688"/>
      <c r="C6" s="688"/>
      <c r="D6" s="688"/>
      <c r="E6" s="688"/>
      <c r="F6" s="688"/>
      <c r="G6" s="688"/>
      <c r="H6" s="688"/>
      <c r="I6" s="693"/>
      <c r="J6" s="714"/>
      <c r="K6" s="678"/>
      <c r="L6" s="680"/>
      <c r="M6" s="679"/>
      <c r="N6" s="678"/>
      <c r="O6" s="713"/>
    </row>
    <row r="7" spans="1:25" ht="13.5" customHeight="1" x14ac:dyDescent="0.45">
      <c r="A7" s="94" t="s">
        <v>10</v>
      </c>
      <c r="B7" s="95">
        <v>1</v>
      </c>
      <c r="C7" s="96" t="s">
        <v>13</v>
      </c>
      <c r="D7" s="97">
        <v>54.05</v>
      </c>
      <c r="E7" s="97">
        <v>8.42</v>
      </c>
      <c r="F7" s="98">
        <v>62.47</v>
      </c>
      <c r="G7" s="97">
        <v>18.95</v>
      </c>
      <c r="H7" s="707" t="s">
        <v>200</v>
      </c>
      <c r="I7" s="708"/>
      <c r="J7" s="221"/>
      <c r="K7" s="253"/>
      <c r="L7" s="253"/>
      <c r="M7" s="253"/>
      <c r="N7" s="253"/>
      <c r="O7" s="253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13.5" customHeight="1" x14ac:dyDescent="0.45">
      <c r="A8" s="68" t="s">
        <v>12</v>
      </c>
      <c r="B8" s="69">
        <v>1</v>
      </c>
      <c r="C8" s="70" t="s">
        <v>13</v>
      </c>
      <c r="D8" s="71">
        <v>55.1</v>
      </c>
      <c r="E8" s="71">
        <v>8.59</v>
      </c>
      <c r="F8" s="72">
        <v>63.69</v>
      </c>
      <c r="G8" s="71">
        <v>18.95</v>
      </c>
      <c r="H8" s="707" t="s">
        <v>200</v>
      </c>
      <c r="I8" s="708"/>
      <c r="J8" s="221"/>
      <c r="K8" s="253"/>
      <c r="L8" s="253"/>
      <c r="M8" s="253"/>
      <c r="N8" s="253"/>
      <c r="O8" s="253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ht="13.5" customHeight="1" x14ac:dyDescent="0.45">
      <c r="A9" s="37" t="s">
        <v>14</v>
      </c>
      <c r="B9" s="38">
        <v>1</v>
      </c>
      <c r="C9" s="39" t="s">
        <v>74</v>
      </c>
      <c r="D9" s="40">
        <v>35.049999999999997</v>
      </c>
      <c r="E9" s="40">
        <v>5.46</v>
      </c>
      <c r="F9" s="41">
        <v>40.49</v>
      </c>
      <c r="G9" s="40">
        <v>13.53</v>
      </c>
      <c r="H9" s="707" t="s">
        <v>200</v>
      </c>
      <c r="I9" s="708"/>
      <c r="J9" s="221"/>
      <c r="K9" s="253"/>
      <c r="L9" s="253"/>
      <c r="M9" s="253"/>
      <c r="N9" s="253"/>
      <c r="O9" s="253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s="67" customFormat="1" ht="13.5" customHeight="1" x14ac:dyDescent="0.45">
      <c r="A10" s="68" t="s">
        <v>15</v>
      </c>
      <c r="B10" s="69">
        <v>1</v>
      </c>
      <c r="C10" s="70" t="s">
        <v>13</v>
      </c>
      <c r="D10" s="71">
        <v>38</v>
      </c>
      <c r="E10" s="71">
        <v>5.92</v>
      </c>
      <c r="F10" s="72">
        <v>43.92</v>
      </c>
      <c r="G10" s="71">
        <v>5.28</v>
      </c>
      <c r="H10" s="707" t="s">
        <v>200</v>
      </c>
      <c r="I10" s="708"/>
      <c r="J10" s="221"/>
      <c r="K10" s="254"/>
      <c r="L10" s="254"/>
      <c r="M10" s="254"/>
      <c r="N10" s="254"/>
      <c r="O10" s="254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 spans="1:25" ht="13.5" customHeight="1" x14ac:dyDescent="0.45">
      <c r="A11" s="73" t="s">
        <v>75</v>
      </c>
      <c r="B11" s="74">
        <v>1</v>
      </c>
      <c r="C11" s="75" t="s">
        <v>76</v>
      </c>
      <c r="D11" s="76">
        <v>19.23</v>
      </c>
      <c r="E11" s="76">
        <v>3</v>
      </c>
      <c r="F11" s="77">
        <v>22.23</v>
      </c>
      <c r="G11" s="76"/>
      <c r="H11" s="78"/>
      <c r="I11" s="251">
        <v>31500</v>
      </c>
      <c r="J11" s="258"/>
      <c r="K11" s="255"/>
      <c r="L11" s="255"/>
      <c r="M11" s="255"/>
      <c r="N11" s="255"/>
      <c r="O11" s="255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ht="13.5" customHeight="1" x14ac:dyDescent="0.45">
      <c r="A12" s="611" t="s">
        <v>77</v>
      </c>
      <c r="B12" s="612">
        <v>1</v>
      </c>
      <c r="C12" s="613" t="s">
        <v>76</v>
      </c>
      <c r="D12" s="614">
        <v>23.56</v>
      </c>
      <c r="E12" s="614">
        <v>3.67</v>
      </c>
      <c r="F12" s="615">
        <v>27.23</v>
      </c>
      <c r="G12" s="614"/>
      <c r="H12" s="711" t="s">
        <v>200</v>
      </c>
      <c r="I12" s="712"/>
      <c r="J12" s="616"/>
      <c r="K12" s="617"/>
      <c r="L12" s="617"/>
      <c r="M12" s="617"/>
      <c r="N12" s="617"/>
      <c r="O12" s="617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ht="13.5" customHeight="1" x14ac:dyDescent="0.45">
      <c r="A13" s="33" t="s">
        <v>78</v>
      </c>
      <c r="B13" s="34">
        <v>1</v>
      </c>
      <c r="C13" s="35" t="s">
        <v>76</v>
      </c>
      <c r="D13" s="13">
        <v>20.9</v>
      </c>
      <c r="E13" s="13">
        <v>3.26</v>
      </c>
      <c r="F13" s="14">
        <v>24.16</v>
      </c>
      <c r="G13" s="13"/>
      <c r="H13" s="12"/>
      <c r="I13" s="222">
        <v>31500</v>
      </c>
      <c r="J13" s="238"/>
      <c r="K13" s="255"/>
      <c r="L13" s="255"/>
      <c r="M13" s="255"/>
      <c r="N13" s="255"/>
      <c r="O13" s="255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ht="13.5" customHeight="1" x14ac:dyDescent="0.45">
      <c r="A14" s="33" t="s">
        <v>57</v>
      </c>
      <c r="B14" s="34">
        <v>1</v>
      </c>
      <c r="C14" s="35" t="s">
        <v>58</v>
      </c>
      <c r="D14" s="13">
        <v>2.78</v>
      </c>
      <c r="E14" s="13">
        <v>0.43</v>
      </c>
      <c r="F14" s="14">
        <v>3.21</v>
      </c>
      <c r="G14" s="13"/>
      <c r="H14" s="12">
        <v>882</v>
      </c>
      <c r="I14" s="222">
        <f>SUM(H14*F14)</f>
        <v>2831.22</v>
      </c>
      <c r="J14" s="238"/>
      <c r="K14" s="255"/>
      <c r="L14" s="255"/>
      <c r="M14" s="255"/>
      <c r="N14" s="255"/>
      <c r="O14" s="255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3.5" customHeight="1" x14ac:dyDescent="0.45">
      <c r="A15" s="94" t="s">
        <v>59</v>
      </c>
      <c r="B15" s="95">
        <v>1</v>
      </c>
      <c r="C15" s="96" t="s">
        <v>58</v>
      </c>
      <c r="D15" s="97">
        <v>4.3499999999999996</v>
      </c>
      <c r="E15" s="97">
        <v>0.68</v>
      </c>
      <c r="F15" s="98">
        <v>5.03</v>
      </c>
      <c r="G15" s="97"/>
      <c r="H15" s="707" t="s">
        <v>200</v>
      </c>
      <c r="I15" s="708"/>
      <c r="J15" s="221"/>
      <c r="K15" s="256"/>
      <c r="L15" s="256"/>
      <c r="M15" s="256"/>
      <c r="N15" s="256"/>
      <c r="O15" s="256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ht="13.5" customHeight="1" x14ac:dyDescent="0.45">
      <c r="A16" s="33"/>
      <c r="B16" s="34"/>
      <c r="C16" s="35"/>
      <c r="D16" s="14"/>
      <c r="E16" s="13"/>
      <c r="F16" s="14"/>
      <c r="G16" s="13"/>
      <c r="H16" s="13"/>
      <c r="I16" s="252"/>
      <c r="J16" s="259"/>
      <c r="K16" s="257"/>
      <c r="L16" s="257"/>
      <c r="M16" s="257"/>
      <c r="N16" s="257"/>
      <c r="O16" s="257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3.5" customHeight="1" x14ac:dyDescent="0.45">
      <c r="A17" s="94" t="s">
        <v>79</v>
      </c>
      <c r="B17" s="95">
        <v>2</v>
      </c>
      <c r="C17" s="96" t="s">
        <v>13</v>
      </c>
      <c r="D17" s="97">
        <v>65</v>
      </c>
      <c r="E17" s="97">
        <v>10.130000000000001</v>
      </c>
      <c r="F17" s="98">
        <v>75.13</v>
      </c>
      <c r="G17" s="97"/>
      <c r="H17" s="707" t="s">
        <v>200</v>
      </c>
      <c r="I17" s="708"/>
      <c r="J17" s="221"/>
      <c r="K17" s="253"/>
      <c r="L17" s="253"/>
      <c r="M17" s="253"/>
      <c r="N17" s="253"/>
      <c r="O17" s="253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3.5" customHeight="1" x14ac:dyDescent="0.45">
      <c r="A18" s="94" t="s">
        <v>16</v>
      </c>
      <c r="B18" s="95">
        <v>2</v>
      </c>
      <c r="C18" s="96" t="s">
        <v>13</v>
      </c>
      <c r="D18" s="97">
        <v>63.95</v>
      </c>
      <c r="E18" s="97">
        <v>9.9700000000000006</v>
      </c>
      <c r="F18" s="98">
        <v>73.92</v>
      </c>
      <c r="G18" s="97"/>
      <c r="H18" s="707" t="s">
        <v>200</v>
      </c>
      <c r="I18" s="708"/>
      <c r="J18" s="221"/>
      <c r="K18" s="253"/>
      <c r="L18" s="253"/>
      <c r="M18" s="253"/>
      <c r="N18" s="253"/>
      <c r="O18" s="253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13.5" customHeight="1" x14ac:dyDescent="0.45">
      <c r="A19" s="125" t="s">
        <v>17</v>
      </c>
      <c r="B19" s="126">
        <v>2</v>
      </c>
      <c r="C19" s="127" t="s">
        <v>13</v>
      </c>
      <c r="D19" s="128">
        <v>65.010000000000005</v>
      </c>
      <c r="E19" s="128">
        <v>10.130000000000001</v>
      </c>
      <c r="F19" s="129">
        <v>75.14</v>
      </c>
      <c r="G19" s="128"/>
      <c r="H19" s="707" t="s">
        <v>200</v>
      </c>
      <c r="I19" s="708"/>
      <c r="J19" s="221"/>
      <c r="K19" s="253"/>
      <c r="L19" s="253"/>
      <c r="M19" s="253"/>
      <c r="N19" s="253"/>
      <c r="O19" s="253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ht="13.5" customHeight="1" x14ac:dyDescent="0.45">
      <c r="A20" s="33" t="s">
        <v>18</v>
      </c>
      <c r="B20" s="34">
        <v>2</v>
      </c>
      <c r="C20" s="35" t="s">
        <v>19</v>
      </c>
      <c r="D20" s="13">
        <v>96.79</v>
      </c>
      <c r="E20" s="13">
        <v>15.09</v>
      </c>
      <c r="F20" s="14">
        <v>111.88</v>
      </c>
      <c r="G20" s="13"/>
      <c r="H20" s="12">
        <v>1373</v>
      </c>
      <c r="I20" s="222">
        <f>SUM(H20*F20)</f>
        <v>153611.24</v>
      </c>
      <c r="J20" s="238" t="s">
        <v>229</v>
      </c>
      <c r="K20" s="257">
        <v>-1</v>
      </c>
      <c r="L20" s="257">
        <v>4.93</v>
      </c>
      <c r="M20" s="244">
        <v>772</v>
      </c>
      <c r="N20" s="245">
        <f>SUM(M20*L20)</f>
        <v>3805.9599999999996</v>
      </c>
      <c r="O20" s="247">
        <f>N20+I20</f>
        <v>157417.19999999998</v>
      </c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spans="1:25" ht="13.5" customHeight="1" x14ac:dyDescent="0.45">
      <c r="A21" s="94" t="s">
        <v>20</v>
      </c>
      <c r="B21" s="95">
        <v>2</v>
      </c>
      <c r="C21" s="96" t="s">
        <v>19</v>
      </c>
      <c r="D21" s="97">
        <v>69.81</v>
      </c>
      <c r="E21" s="97">
        <v>10.88</v>
      </c>
      <c r="F21" s="98">
        <v>80.69</v>
      </c>
      <c r="G21" s="97"/>
      <c r="H21" s="707" t="s">
        <v>200</v>
      </c>
      <c r="I21" s="708"/>
      <c r="J21" s="221"/>
      <c r="K21" s="253"/>
      <c r="L21" s="253"/>
      <c r="M21" s="253"/>
      <c r="N21" s="253"/>
      <c r="O21" s="253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ht="13.5" customHeight="1" x14ac:dyDescent="0.45">
      <c r="A22" s="33"/>
      <c r="B22" s="34"/>
      <c r="C22" s="35"/>
      <c r="D22" s="14"/>
      <c r="E22" s="13"/>
      <c r="F22" s="14"/>
      <c r="G22" s="13"/>
      <c r="H22" s="13"/>
      <c r="I22" s="222"/>
      <c r="J22" s="238"/>
      <c r="K22" s="257"/>
      <c r="L22" s="257"/>
      <c r="M22" s="257"/>
      <c r="N22" s="257"/>
      <c r="O22" s="257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1:25" ht="13.5" customHeight="1" x14ac:dyDescent="0.45">
      <c r="A23" s="94" t="s">
        <v>21</v>
      </c>
      <c r="B23" s="95">
        <v>3</v>
      </c>
      <c r="C23" s="96" t="s">
        <v>13</v>
      </c>
      <c r="D23" s="97">
        <v>65</v>
      </c>
      <c r="E23" s="97">
        <v>10.130000000000001</v>
      </c>
      <c r="F23" s="98">
        <v>75.13</v>
      </c>
      <c r="G23" s="97"/>
      <c r="H23" s="707" t="s">
        <v>200</v>
      </c>
      <c r="I23" s="708"/>
      <c r="J23" s="221"/>
      <c r="K23" s="253"/>
      <c r="L23" s="253"/>
      <c r="M23" s="253"/>
      <c r="N23" s="253"/>
      <c r="O23" s="253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ht="13.5" customHeight="1" x14ac:dyDescent="0.45">
      <c r="A24" s="94" t="s">
        <v>22</v>
      </c>
      <c r="B24" s="95">
        <v>3</v>
      </c>
      <c r="C24" s="96" t="s">
        <v>13</v>
      </c>
      <c r="D24" s="97">
        <v>63.95</v>
      </c>
      <c r="E24" s="97">
        <v>9.9700000000000006</v>
      </c>
      <c r="F24" s="98">
        <v>73.92</v>
      </c>
      <c r="G24" s="97"/>
      <c r="H24" s="707" t="s">
        <v>200</v>
      </c>
      <c r="I24" s="708"/>
      <c r="J24" s="221"/>
      <c r="K24" s="253"/>
      <c r="L24" s="253"/>
      <c r="M24" s="253"/>
      <c r="N24" s="253"/>
      <c r="O24" s="253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ht="13.5" customHeight="1" x14ac:dyDescent="0.45">
      <c r="A25" s="94" t="s">
        <v>23</v>
      </c>
      <c r="B25" s="95">
        <v>3</v>
      </c>
      <c r="C25" s="96" t="s">
        <v>13</v>
      </c>
      <c r="D25" s="97">
        <v>65.010000000000005</v>
      </c>
      <c r="E25" s="97">
        <v>10.130000000000001</v>
      </c>
      <c r="F25" s="98">
        <v>75.14</v>
      </c>
      <c r="G25" s="97"/>
      <c r="H25" s="707" t="s">
        <v>200</v>
      </c>
      <c r="I25" s="708"/>
      <c r="J25" s="221"/>
      <c r="K25" s="256"/>
      <c r="L25" s="256"/>
      <c r="M25" s="256"/>
      <c r="N25" s="256"/>
      <c r="O25" s="256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3.5" customHeight="1" x14ac:dyDescent="0.45">
      <c r="A26" s="33" t="s">
        <v>24</v>
      </c>
      <c r="B26" s="34">
        <v>3</v>
      </c>
      <c r="C26" s="35" t="s">
        <v>19</v>
      </c>
      <c r="D26" s="13">
        <v>96.79</v>
      </c>
      <c r="E26" s="13">
        <v>15.09</v>
      </c>
      <c r="F26" s="14">
        <v>111.88</v>
      </c>
      <c r="G26" s="13"/>
      <c r="H26" s="12">
        <v>1385</v>
      </c>
      <c r="I26" s="222">
        <f>SUM(H26*F26)</f>
        <v>154953.79999999999</v>
      </c>
      <c r="J26" s="238" t="s">
        <v>230</v>
      </c>
      <c r="K26" s="257">
        <v>-2</v>
      </c>
      <c r="L26" s="257">
        <v>4.58</v>
      </c>
      <c r="M26" s="244">
        <v>772</v>
      </c>
      <c r="N26" s="245">
        <f>SUM(M26*L26)</f>
        <v>3535.76</v>
      </c>
      <c r="O26" s="247">
        <f>N26+I26</f>
        <v>158489.56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ht="13.5" customHeight="1" x14ac:dyDescent="0.45">
      <c r="A27" s="94" t="s">
        <v>25</v>
      </c>
      <c r="B27" s="95">
        <v>3</v>
      </c>
      <c r="C27" s="96" t="s">
        <v>19</v>
      </c>
      <c r="D27" s="97">
        <v>69.81</v>
      </c>
      <c r="E27" s="97">
        <v>10.88</v>
      </c>
      <c r="F27" s="98">
        <v>80.69</v>
      </c>
      <c r="G27" s="97"/>
      <c r="H27" s="707" t="s">
        <v>200</v>
      </c>
      <c r="I27" s="708"/>
      <c r="J27" s="221"/>
      <c r="K27" s="253"/>
      <c r="L27" s="253"/>
      <c r="M27" s="253"/>
      <c r="N27" s="253"/>
      <c r="O27" s="253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ht="13.5" customHeight="1" x14ac:dyDescent="0.45">
      <c r="A28" s="33"/>
      <c r="B28" s="34"/>
      <c r="C28" s="35"/>
      <c r="D28" s="14"/>
      <c r="E28" s="13"/>
      <c r="F28" s="14"/>
      <c r="G28" s="13"/>
      <c r="H28" s="13"/>
      <c r="I28" s="222"/>
      <c r="J28" s="238"/>
      <c r="K28" s="257"/>
      <c r="L28" s="257"/>
      <c r="M28" s="257"/>
      <c r="N28" s="257"/>
      <c r="O28" s="257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ht="13.5" customHeight="1" x14ac:dyDescent="0.45">
      <c r="A29" s="94" t="s">
        <v>26</v>
      </c>
      <c r="B29" s="95">
        <v>4</v>
      </c>
      <c r="C29" s="96" t="s">
        <v>13</v>
      </c>
      <c r="D29" s="97">
        <v>65</v>
      </c>
      <c r="E29" s="97">
        <v>10.130000000000001</v>
      </c>
      <c r="F29" s="98">
        <v>75.13</v>
      </c>
      <c r="G29" s="97"/>
      <c r="H29" s="707" t="s">
        <v>200</v>
      </c>
      <c r="I29" s="708"/>
      <c r="J29" s="221"/>
      <c r="K29" s="253"/>
      <c r="L29" s="253"/>
      <c r="M29" s="253"/>
      <c r="N29" s="253"/>
      <c r="O29" s="253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ht="13.5" customHeight="1" x14ac:dyDescent="0.45">
      <c r="A30" s="94" t="s">
        <v>27</v>
      </c>
      <c r="B30" s="95">
        <v>4</v>
      </c>
      <c r="C30" s="96" t="s">
        <v>13</v>
      </c>
      <c r="D30" s="97">
        <v>63.95</v>
      </c>
      <c r="E30" s="97">
        <v>9.9700000000000006</v>
      </c>
      <c r="F30" s="98">
        <v>73.92</v>
      </c>
      <c r="G30" s="97"/>
      <c r="H30" s="707" t="s">
        <v>200</v>
      </c>
      <c r="I30" s="708"/>
      <c r="J30" s="221"/>
      <c r="K30" s="253"/>
      <c r="L30" s="253"/>
      <c r="M30" s="253"/>
      <c r="N30" s="253"/>
      <c r="O30" s="253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ht="13.5" customHeight="1" x14ac:dyDescent="0.45">
      <c r="A31" s="94" t="s">
        <v>28</v>
      </c>
      <c r="B31" s="95">
        <v>4</v>
      </c>
      <c r="C31" s="96" t="s">
        <v>13</v>
      </c>
      <c r="D31" s="97">
        <v>65.010000000000005</v>
      </c>
      <c r="E31" s="97">
        <v>10.130000000000001</v>
      </c>
      <c r="F31" s="98">
        <v>75.14</v>
      </c>
      <c r="G31" s="97"/>
      <c r="H31" s="707" t="s">
        <v>200</v>
      </c>
      <c r="I31" s="708"/>
      <c r="J31" s="221"/>
      <c r="K31" s="253"/>
      <c r="L31" s="253"/>
      <c r="M31" s="253"/>
      <c r="N31" s="253"/>
      <c r="O31" s="253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ht="13.5" customHeight="1" x14ac:dyDescent="0.45">
      <c r="A32" s="148" t="s">
        <v>29</v>
      </c>
      <c r="B32" s="149">
        <v>4</v>
      </c>
      <c r="C32" s="150" t="s">
        <v>19</v>
      </c>
      <c r="D32" s="151">
        <v>96.79</v>
      </c>
      <c r="E32" s="151">
        <v>15.09</v>
      </c>
      <c r="F32" s="152">
        <v>111.88</v>
      </c>
      <c r="G32" s="151"/>
      <c r="H32" s="12">
        <v>1385</v>
      </c>
      <c r="I32" s="222">
        <f>SUM(H32*F32)</f>
        <v>154953.79999999999</v>
      </c>
      <c r="J32" s="238" t="s">
        <v>231</v>
      </c>
      <c r="K32" s="257">
        <v>-2</v>
      </c>
      <c r="L32" s="257">
        <v>4.58</v>
      </c>
      <c r="M32" s="244">
        <v>772</v>
      </c>
      <c r="N32" s="245">
        <f>SUM(M32*L32)</f>
        <v>3535.76</v>
      </c>
      <c r="O32" s="247">
        <f>N32+I32</f>
        <v>158489.56</v>
      </c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ht="13.5" customHeight="1" x14ac:dyDescent="0.45">
      <c r="A33" s="94" t="s">
        <v>30</v>
      </c>
      <c r="B33" s="95">
        <v>4</v>
      </c>
      <c r="C33" s="96" t="s">
        <v>19</v>
      </c>
      <c r="D33" s="97">
        <v>69.81</v>
      </c>
      <c r="E33" s="97">
        <v>10.88</v>
      </c>
      <c r="F33" s="98">
        <v>80.69</v>
      </c>
      <c r="G33" s="97"/>
      <c r="H33" s="707" t="s">
        <v>200</v>
      </c>
      <c r="I33" s="708"/>
      <c r="J33" s="221"/>
      <c r="K33" s="253"/>
      <c r="L33" s="253"/>
      <c r="M33" s="253"/>
      <c r="N33" s="253"/>
      <c r="O33" s="253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ht="13.5" customHeight="1" x14ac:dyDescent="0.45">
      <c r="A34" s="33"/>
      <c r="B34" s="34"/>
      <c r="C34" s="35"/>
      <c r="D34" s="14"/>
      <c r="E34" s="13"/>
      <c r="F34" s="14"/>
      <c r="G34" s="13"/>
      <c r="H34" s="13"/>
      <c r="I34" s="222"/>
      <c r="J34" s="238"/>
      <c r="K34" s="257"/>
      <c r="L34" s="257"/>
      <c r="M34" s="257"/>
      <c r="N34" s="257"/>
      <c r="O34" s="257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ht="13.5" customHeight="1" x14ac:dyDescent="0.45">
      <c r="A35" s="94" t="s">
        <v>31</v>
      </c>
      <c r="B35" s="95">
        <v>5</v>
      </c>
      <c r="C35" s="96" t="s">
        <v>13</v>
      </c>
      <c r="D35" s="97">
        <v>65</v>
      </c>
      <c r="E35" s="97">
        <v>10.130000000000001</v>
      </c>
      <c r="F35" s="98">
        <v>75.13</v>
      </c>
      <c r="G35" s="97"/>
      <c r="H35" s="707" t="s">
        <v>200</v>
      </c>
      <c r="I35" s="708"/>
      <c r="J35" s="221"/>
      <c r="K35" s="253"/>
      <c r="L35" s="253"/>
      <c r="M35" s="253"/>
      <c r="N35" s="253"/>
      <c r="O35" s="253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3.5" customHeight="1" x14ac:dyDescent="0.45">
      <c r="A36" s="94" t="s">
        <v>32</v>
      </c>
      <c r="B36" s="95">
        <v>5</v>
      </c>
      <c r="C36" s="96" t="s">
        <v>13</v>
      </c>
      <c r="D36" s="97">
        <v>63.95</v>
      </c>
      <c r="E36" s="97">
        <v>9.9700000000000006</v>
      </c>
      <c r="F36" s="98">
        <v>73.92</v>
      </c>
      <c r="G36" s="97"/>
      <c r="H36" s="707" t="s">
        <v>200</v>
      </c>
      <c r="I36" s="708"/>
      <c r="J36" s="221"/>
      <c r="K36" s="253"/>
      <c r="L36" s="253"/>
      <c r="M36" s="253"/>
      <c r="N36" s="253"/>
      <c r="O36" s="253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ht="13.5" customHeight="1" x14ac:dyDescent="0.45">
      <c r="A37" s="68" t="s">
        <v>33</v>
      </c>
      <c r="B37" s="69">
        <v>5</v>
      </c>
      <c r="C37" s="70" t="s">
        <v>13</v>
      </c>
      <c r="D37" s="71">
        <v>65.010000000000005</v>
      </c>
      <c r="E37" s="71">
        <v>10.130000000000001</v>
      </c>
      <c r="F37" s="72">
        <v>75.14</v>
      </c>
      <c r="G37" s="71"/>
      <c r="H37" s="707" t="s">
        <v>200</v>
      </c>
      <c r="I37" s="708"/>
      <c r="J37" s="221"/>
      <c r="K37" s="253"/>
      <c r="L37" s="253"/>
      <c r="M37" s="253"/>
      <c r="N37" s="253"/>
      <c r="O37" s="253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s="67" customFormat="1" ht="13.5" customHeight="1" x14ac:dyDescent="0.45">
      <c r="A38" s="618" t="s">
        <v>34</v>
      </c>
      <c r="B38" s="619">
        <v>5</v>
      </c>
      <c r="C38" s="620" t="s">
        <v>19</v>
      </c>
      <c r="D38" s="621">
        <v>96.79</v>
      </c>
      <c r="E38" s="621">
        <v>15.09</v>
      </c>
      <c r="F38" s="622">
        <v>111.88</v>
      </c>
      <c r="G38" s="621"/>
      <c r="H38" s="711" t="s">
        <v>200</v>
      </c>
      <c r="I38" s="712"/>
      <c r="J38" s="623" t="s">
        <v>232</v>
      </c>
      <c r="K38" s="624">
        <v>-2</v>
      </c>
      <c r="L38" s="624">
        <v>4.93</v>
      </c>
      <c r="M38" s="625"/>
      <c r="N38" s="626"/>
      <c r="O38" s="627"/>
      <c r="P38" s="124"/>
      <c r="Q38" s="124"/>
      <c r="R38" s="124"/>
      <c r="S38" s="124"/>
      <c r="T38" s="124"/>
      <c r="U38" s="124"/>
      <c r="V38" s="124"/>
      <c r="W38" s="124"/>
      <c r="X38" s="124"/>
      <c r="Y38" s="124"/>
    </row>
    <row r="39" spans="1:25" ht="13.5" customHeight="1" x14ac:dyDescent="0.45">
      <c r="A39" s="94" t="s">
        <v>35</v>
      </c>
      <c r="B39" s="95">
        <v>5</v>
      </c>
      <c r="C39" s="96" t="s">
        <v>19</v>
      </c>
      <c r="D39" s="97">
        <v>69.81</v>
      </c>
      <c r="E39" s="97">
        <v>10.88</v>
      </c>
      <c r="F39" s="98">
        <v>80.69</v>
      </c>
      <c r="G39" s="97"/>
      <c r="H39" s="707" t="s">
        <v>200</v>
      </c>
      <c r="I39" s="708"/>
      <c r="J39" s="221"/>
      <c r="K39" s="253"/>
      <c r="L39" s="253"/>
      <c r="M39" s="253"/>
      <c r="N39" s="253"/>
      <c r="O39" s="253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ht="13.5" customHeight="1" x14ac:dyDescent="0.45">
      <c r="A40" s="33"/>
      <c r="B40" s="34"/>
      <c r="C40" s="35"/>
      <c r="D40" s="14"/>
      <c r="E40" s="13"/>
      <c r="F40" s="14"/>
      <c r="G40" s="13"/>
      <c r="H40" s="13"/>
      <c r="I40" s="222"/>
      <c r="J40" s="238"/>
      <c r="K40" s="257"/>
      <c r="L40" s="257"/>
      <c r="M40" s="257"/>
      <c r="N40" s="257"/>
      <c r="O40" s="257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ht="13.5" customHeight="1" x14ac:dyDescent="0.45">
      <c r="A41" s="94" t="s">
        <v>36</v>
      </c>
      <c r="B41" s="95">
        <v>6</v>
      </c>
      <c r="C41" s="96" t="s">
        <v>13</v>
      </c>
      <c r="D41" s="97">
        <v>65</v>
      </c>
      <c r="E41" s="97">
        <v>10.130000000000001</v>
      </c>
      <c r="F41" s="98">
        <v>75.13</v>
      </c>
      <c r="G41" s="97"/>
      <c r="H41" s="707" t="s">
        <v>200</v>
      </c>
      <c r="I41" s="708"/>
      <c r="J41" s="221"/>
      <c r="K41" s="253"/>
      <c r="L41" s="253"/>
      <c r="M41" s="253"/>
      <c r="N41" s="253"/>
      <c r="O41" s="253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1:25" ht="13.5" customHeight="1" x14ac:dyDescent="0.45">
      <c r="A42" s="94" t="s">
        <v>37</v>
      </c>
      <c r="B42" s="95">
        <v>6</v>
      </c>
      <c r="C42" s="96" t="s">
        <v>13</v>
      </c>
      <c r="D42" s="97">
        <v>63.95</v>
      </c>
      <c r="E42" s="97">
        <v>9.9700000000000006</v>
      </c>
      <c r="F42" s="98">
        <v>73.92</v>
      </c>
      <c r="G42" s="97"/>
      <c r="H42" s="707" t="s">
        <v>200</v>
      </c>
      <c r="I42" s="708"/>
      <c r="J42" s="221"/>
      <c r="K42" s="253"/>
      <c r="L42" s="253"/>
      <c r="M42" s="253"/>
      <c r="N42" s="253"/>
      <c r="O42" s="253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5" ht="13.5" customHeight="1" x14ac:dyDescent="0.45">
      <c r="A43" s="165" t="s">
        <v>38</v>
      </c>
      <c r="B43" s="166">
        <v>6</v>
      </c>
      <c r="C43" s="167" t="s">
        <v>13</v>
      </c>
      <c r="D43" s="168">
        <v>65.010000000000005</v>
      </c>
      <c r="E43" s="168">
        <v>10.130000000000001</v>
      </c>
      <c r="F43" s="169">
        <v>75.14</v>
      </c>
      <c r="G43" s="168"/>
      <c r="H43" s="707" t="s">
        <v>200</v>
      </c>
      <c r="I43" s="708"/>
      <c r="J43" s="221"/>
      <c r="K43" s="253"/>
      <c r="L43" s="253"/>
      <c r="M43" s="253"/>
      <c r="N43" s="253"/>
      <c r="O43" s="253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1:25" ht="13.5" customHeight="1" x14ac:dyDescent="0.45">
      <c r="A44" s="94" t="s">
        <v>39</v>
      </c>
      <c r="B44" s="95">
        <v>6</v>
      </c>
      <c r="C44" s="96" t="s">
        <v>19</v>
      </c>
      <c r="D44" s="97">
        <v>96.79</v>
      </c>
      <c r="E44" s="97">
        <v>15.09</v>
      </c>
      <c r="F44" s="98">
        <v>111.88</v>
      </c>
      <c r="G44" s="97"/>
      <c r="H44" s="707" t="s">
        <v>200</v>
      </c>
      <c r="I44" s="708"/>
      <c r="J44" s="221"/>
      <c r="K44" s="253"/>
      <c r="L44" s="253"/>
      <c r="M44" s="253"/>
      <c r="N44" s="253"/>
      <c r="O44" s="253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1:25" ht="13.5" customHeight="1" x14ac:dyDescent="0.45">
      <c r="A45" s="94" t="s">
        <v>40</v>
      </c>
      <c r="B45" s="95">
        <v>6</v>
      </c>
      <c r="C45" s="96" t="s">
        <v>19</v>
      </c>
      <c r="D45" s="97">
        <v>69.81</v>
      </c>
      <c r="E45" s="97">
        <v>10.88</v>
      </c>
      <c r="F45" s="98">
        <v>80.69</v>
      </c>
      <c r="G45" s="97"/>
      <c r="H45" s="707" t="s">
        <v>200</v>
      </c>
      <c r="I45" s="708"/>
      <c r="J45" s="221"/>
      <c r="K45" s="253"/>
      <c r="L45" s="253"/>
      <c r="M45" s="253"/>
      <c r="N45" s="253"/>
      <c r="O45" s="253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1:25" ht="13.5" customHeight="1" x14ac:dyDescent="0.45">
      <c r="A46" s="33"/>
      <c r="B46" s="34"/>
      <c r="C46" s="35"/>
      <c r="D46" s="14"/>
      <c r="E46" s="13"/>
      <c r="F46" s="14"/>
      <c r="G46" s="13"/>
      <c r="H46" s="13"/>
      <c r="I46" s="222"/>
      <c r="J46" s="238"/>
      <c r="K46" s="257"/>
      <c r="L46" s="257"/>
      <c r="M46" s="257"/>
      <c r="N46" s="257"/>
      <c r="O46" s="257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3.5" customHeight="1" x14ac:dyDescent="0.45">
      <c r="A47" s="94" t="s">
        <v>41</v>
      </c>
      <c r="B47" s="95">
        <v>7</v>
      </c>
      <c r="C47" s="96" t="s">
        <v>13</v>
      </c>
      <c r="D47" s="97">
        <v>65</v>
      </c>
      <c r="E47" s="97">
        <v>10.130000000000001</v>
      </c>
      <c r="F47" s="98">
        <v>75.13</v>
      </c>
      <c r="G47" s="97"/>
      <c r="H47" s="707" t="s">
        <v>200</v>
      </c>
      <c r="I47" s="708"/>
      <c r="J47" s="221"/>
      <c r="K47" s="253"/>
      <c r="L47" s="253"/>
      <c r="M47" s="253"/>
      <c r="N47" s="253"/>
      <c r="O47" s="253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1:25" ht="13.5" customHeight="1" x14ac:dyDescent="0.45">
      <c r="A48" s="94" t="s">
        <v>42</v>
      </c>
      <c r="B48" s="95">
        <v>7</v>
      </c>
      <c r="C48" s="96" t="s">
        <v>13</v>
      </c>
      <c r="D48" s="97">
        <v>63.95</v>
      </c>
      <c r="E48" s="97">
        <v>9.9700000000000006</v>
      </c>
      <c r="F48" s="98">
        <v>73.92</v>
      </c>
      <c r="G48" s="97"/>
      <c r="H48" s="707" t="s">
        <v>200</v>
      </c>
      <c r="I48" s="708"/>
      <c r="J48" s="221"/>
      <c r="K48" s="253"/>
      <c r="L48" s="253"/>
      <c r="M48" s="253"/>
      <c r="N48" s="253"/>
      <c r="O48" s="253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1:25" ht="13.5" customHeight="1" x14ac:dyDescent="0.45">
      <c r="A49" s="165" t="s">
        <v>43</v>
      </c>
      <c r="B49" s="166">
        <v>7</v>
      </c>
      <c r="C49" s="167" t="s">
        <v>13</v>
      </c>
      <c r="D49" s="168">
        <v>65.010000000000005</v>
      </c>
      <c r="E49" s="168">
        <v>10.130000000000001</v>
      </c>
      <c r="F49" s="169">
        <v>75.14</v>
      </c>
      <c r="G49" s="168"/>
      <c r="H49" s="707" t="s">
        <v>200</v>
      </c>
      <c r="I49" s="708"/>
      <c r="J49" s="221"/>
      <c r="K49" s="253"/>
      <c r="L49" s="253"/>
      <c r="M49" s="253"/>
      <c r="N49" s="253"/>
      <c r="O49" s="253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1:25" ht="13.5" customHeight="1" x14ac:dyDescent="0.45">
      <c r="A50" s="94" t="s">
        <v>44</v>
      </c>
      <c r="B50" s="95">
        <v>7</v>
      </c>
      <c r="C50" s="96" t="s">
        <v>19</v>
      </c>
      <c r="D50" s="97">
        <v>96.79</v>
      </c>
      <c r="E50" s="97">
        <v>15.09</v>
      </c>
      <c r="F50" s="98">
        <v>111.88</v>
      </c>
      <c r="G50" s="97"/>
      <c r="H50" s="707" t="s">
        <v>200</v>
      </c>
      <c r="I50" s="708"/>
      <c r="J50" s="221"/>
      <c r="K50" s="253"/>
      <c r="L50" s="253"/>
      <c r="M50" s="253"/>
      <c r="N50" s="253"/>
      <c r="O50" s="253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1:25" ht="13.5" customHeight="1" x14ac:dyDescent="0.45">
      <c r="A51" s="94" t="s">
        <v>45</v>
      </c>
      <c r="B51" s="95">
        <v>7</v>
      </c>
      <c r="C51" s="96" t="s">
        <v>19</v>
      </c>
      <c r="D51" s="97">
        <v>69.81</v>
      </c>
      <c r="E51" s="97">
        <v>10.88</v>
      </c>
      <c r="F51" s="98">
        <v>80.69</v>
      </c>
      <c r="G51" s="97"/>
      <c r="H51" s="707" t="s">
        <v>200</v>
      </c>
      <c r="I51" s="708"/>
      <c r="J51" s="221"/>
      <c r="K51" s="253"/>
      <c r="L51" s="253"/>
      <c r="M51" s="253"/>
      <c r="N51" s="253"/>
      <c r="O51" s="253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 spans="1:25" ht="13.5" customHeight="1" x14ac:dyDescent="0.45">
      <c r="A52" s="33"/>
      <c r="B52" s="34"/>
      <c r="C52" s="35"/>
      <c r="D52" s="14"/>
      <c r="E52" s="13"/>
      <c r="F52" s="14"/>
      <c r="G52" s="13"/>
      <c r="H52" s="13"/>
      <c r="I52" s="222"/>
      <c r="J52" s="238"/>
      <c r="K52" s="257"/>
      <c r="L52" s="257"/>
      <c r="M52" s="257"/>
      <c r="N52" s="257"/>
      <c r="O52" s="257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 spans="1:25" ht="13.5" customHeight="1" x14ac:dyDescent="0.45">
      <c r="A53" s="94" t="s">
        <v>46</v>
      </c>
      <c r="B53" s="95">
        <v>8</v>
      </c>
      <c r="C53" s="96" t="s">
        <v>13</v>
      </c>
      <c r="D53" s="97">
        <v>65</v>
      </c>
      <c r="E53" s="97">
        <v>10.130000000000001</v>
      </c>
      <c r="F53" s="98">
        <v>75.13</v>
      </c>
      <c r="G53" s="97"/>
      <c r="H53" s="707" t="s">
        <v>200</v>
      </c>
      <c r="I53" s="708"/>
      <c r="J53" s="221"/>
      <c r="K53" s="253"/>
      <c r="L53" s="253"/>
      <c r="M53" s="253"/>
      <c r="N53" s="253"/>
      <c r="O53" s="253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pans="1:25" ht="13.5" customHeight="1" x14ac:dyDescent="0.45">
      <c r="A54" s="94" t="s">
        <v>47</v>
      </c>
      <c r="B54" s="95">
        <v>8</v>
      </c>
      <c r="C54" s="96" t="s">
        <v>13</v>
      </c>
      <c r="D54" s="97">
        <v>63.95</v>
      </c>
      <c r="E54" s="97">
        <v>9.9700000000000006</v>
      </c>
      <c r="F54" s="98">
        <v>73.92</v>
      </c>
      <c r="G54" s="97"/>
      <c r="H54" s="707" t="s">
        <v>200</v>
      </c>
      <c r="I54" s="708"/>
      <c r="J54" s="221"/>
      <c r="K54" s="253"/>
      <c r="L54" s="253"/>
      <c r="M54" s="253"/>
      <c r="N54" s="253"/>
      <c r="O54" s="253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1:25" ht="13.5" customHeight="1" x14ac:dyDescent="0.45">
      <c r="A55" s="68" t="s">
        <v>48</v>
      </c>
      <c r="B55" s="69">
        <v>8</v>
      </c>
      <c r="C55" s="70" t="s">
        <v>13</v>
      </c>
      <c r="D55" s="71">
        <v>65.010000000000005</v>
      </c>
      <c r="E55" s="71">
        <v>10.130000000000001</v>
      </c>
      <c r="F55" s="72">
        <v>75.14</v>
      </c>
      <c r="G55" s="71"/>
      <c r="H55" s="707" t="s">
        <v>200</v>
      </c>
      <c r="I55" s="708"/>
      <c r="J55" s="221"/>
      <c r="K55" s="253"/>
      <c r="L55" s="253"/>
      <c r="M55" s="253"/>
      <c r="N55" s="253"/>
      <c r="O55" s="253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1:25" ht="13.5" customHeight="1" x14ac:dyDescent="0.45">
      <c r="A56" s="94" t="s">
        <v>49</v>
      </c>
      <c r="B56" s="95">
        <v>8</v>
      </c>
      <c r="C56" s="96" t="s">
        <v>19</v>
      </c>
      <c r="D56" s="97">
        <v>96.79</v>
      </c>
      <c r="E56" s="97">
        <v>15.09</v>
      </c>
      <c r="F56" s="98">
        <v>111.88</v>
      </c>
      <c r="G56" s="97"/>
      <c r="H56" s="707" t="s">
        <v>200</v>
      </c>
      <c r="I56" s="708"/>
      <c r="J56" s="221"/>
      <c r="K56" s="253"/>
      <c r="L56" s="253"/>
      <c r="M56" s="253"/>
      <c r="N56" s="253"/>
      <c r="O56" s="253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1:25" ht="13.5" customHeight="1" x14ac:dyDescent="0.45">
      <c r="A57" s="94" t="s">
        <v>50</v>
      </c>
      <c r="B57" s="95">
        <v>8</v>
      </c>
      <c r="C57" s="96" t="s">
        <v>19</v>
      </c>
      <c r="D57" s="97">
        <v>69.81</v>
      </c>
      <c r="E57" s="97">
        <v>10.88</v>
      </c>
      <c r="F57" s="98">
        <v>80.69</v>
      </c>
      <c r="G57" s="97"/>
      <c r="H57" s="707" t="s">
        <v>200</v>
      </c>
      <c r="I57" s="708"/>
      <c r="J57" s="221"/>
      <c r="K57" s="253"/>
      <c r="L57" s="253"/>
      <c r="M57" s="253"/>
      <c r="N57" s="253"/>
      <c r="O57" s="253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1:25" ht="13.5" customHeight="1" x14ac:dyDescent="0.45">
      <c r="A58" s="33"/>
      <c r="B58" s="34"/>
      <c r="C58" s="35"/>
      <c r="D58" s="14"/>
      <c r="E58" s="13"/>
      <c r="F58" s="14"/>
      <c r="G58" s="13"/>
      <c r="H58" s="13"/>
      <c r="I58" s="222"/>
      <c r="J58" s="238"/>
      <c r="K58" s="257"/>
      <c r="L58" s="257"/>
      <c r="M58" s="257"/>
      <c r="N58" s="257"/>
      <c r="O58" s="257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1:25" ht="13.5" customHeight="1" x14ac:dyDescent="0.45">
      <c r="A59" s="94" t="s">
        <v>51</v>
      </c>
      <c r="B59" s="95">
        <v>9</v>
      </c>
      <c r="C59" s="96" t="s">
        <v>13</v>
      </c>
      <c r="D59" s="97">
        <v>65</v>
      </c>
      <c r="E59" s="97">
        <v>10.130000000000001</v>
      </c>
      <c r="F59" s="98">
        <v>75.13</v>
      </c>
      <c r="G59" s="97"/>
      <c r="H59" s="707" t="s">
        <v>200</v>
      </c>
      <c r="I59" s="708"/>
      <c r="J59" s="221"/>
      <c r="K59" s="253"/>
      <c r="L59" s="253"/>
      <c r="M59" s="253"/>
      <c r="N59" s="253"/>
      <c r="O59" s="253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 spans="1:25" ht="13.5" customHeight="1" x14ac:dyDescent="0.45">
      <c r="A60" s="94" t="s">
        <v>52</v>
      </c>
      <c r="B60" s="95">
        <v>9</v>
      </c>
      <c r="C60" s="96" t="s">
        <v>13</v>
      </c>
      <c r="D60" s="97">
        <v>63.95</v>
      </c>
      <c r="E60" s="97">
        <v>9.9700000000000006</v>
      </c>
      <c r="F60" s="98">
        <v>73.92</v>
      </c>
      <c r="G60" s="97"/>
      <c r="H60" s="707" t="s">
        <v>200</v>
      </c>
      <c r="I60" s="708"/>
      <c r="J60" s="221"/>
      <c r="K60" s="253"/>
      <c r="L60" s="253"/>
      <c r="M60" s="253"/>
      <c r="N60" s="253"/>
      <c r="O60" s="253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 spans="1:25" ht="13.5" customHeight="1" x14ac:dyDescent="0.45">
      <c r="A61" s="68" t="s">
        <v>53</v>
      </c>
      <c r="B61" s="69">
        <v>9</v>
      </c>
      <c r="C61" s="70" t="s">
        <v>13</v>
      </c>
      <c r="D61" s="71">
        <v>65.010000000000005</v>
      </c>
      <c r="E61" s="71">
        <v>10.130000000000001</v>
      </c>
      <c r="F61" s="72">
        <v>75.14</v>
      </c>
      <c r="G61" s="71"/>
      <c r="H61" s="707" t="s">
        <v>200</v>
      </c>
      <c r="I61" s="708"/>
      <c r="J61" s="221"/>
      <c r="K61" s="253"/>
      <c r="L61" s="253"/>
      <c r="M61" s="253"/>
      <c r="N61" s="253"/>
      <c r="O61" s="253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 spans="1:25" s="67" customFormat="1" ht="13.5" customHeight="1" x14ac:dyDescent="0.45">
      <c r="A62" s="646" t="s">
        <v>54</v>
      </c>
      <c r="B62" s="647">
        <v>9</v>
      </c>
      <c r="C62" s="648" t="s">
        <v>19</v>
      </c>
      <c r="D62" s="649">
        <v>96.79</v>
      </c>
      <c r="E62" s="649">
        <v>15.09</v>
      </c>
      <c r="F62" s="650">
        <v>111.88</v>
      </c>
      <c r="G62" s="649"/>
      <c r="H62" s="711" t="s">
        <v>200</v>
      </c>
      <c r="I62" s="712"/>
      <c r="J62" s="651"/>
      <c r="K62" s="652"/>
      <c r="L62" s="652"/>
      <c r="M62" s="653"/>
      <c r="N62" s="654"/>
      <c r="O62" s="655"/>
      <c r="P62" s="124"/>
      <c r="Q62" s="124"/>
      <c r="R62" s="124"/>
      <c r="S62" s="124"/>
      <c r="T62" s="124"/>
      <c r="U62" s="124"/>
      <c r="V62" s="124"/>
      <c r="W62" s="124"/>
      <c r="X62" s="124"/>
      <c r="Y62" s="124"/>
    </row>
    <row r="63" spans="1:25" ht="13.5" customHeight="1" x14ac:dyDescent="0.45">
      <c r="A63" s="156" t="s">
        <v>55</v>
      </c>
      <c r="B63" s="157">
        <v>9</v>
      </c>
      <c r="C63" s="158" t="s">
        <v>19</v>
      </c>
      <c r="D63" s="159">
        <v>69.81</v>
      </c>
      <c r="E63" s="159">
        <v>10.88</v>
      </c>
      <c r="F63" s="160">
        <v>80.69</v>
      </c>
      <c r="G63" s="159"/>
      <c r="H63" s="707" t="s">
        <v>200</v>
      </c>
      <c r="I63" s="708"/>
      <c r="J63" s="221"/>
      <c r="K63" s="253"/>
      <c r="L63" s="253"/>
      <c r="M63" s="253"/>
      <c r="N63" s="253"/>
      <c r="O63" s="253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 spans="1:25" ht="13.5" customHeight="1" x14ac:dyDescent="0.45">
      <c r="A64" s="715"/>
      <c r="B64" s="716"/>
      <c r="C64" s="716"/>
      <c r="D64" s="716"/>
      <c r="E64" s="716"/>
      <c r="F64" s="716"/>
      <c r="G64" s="716"/>
      <c r="H64" s="716"/>
      <c r="I64" s="716"/>
      <c r="J64" s="250"/>
    </row>
    <row r="65" spans="1:10" ht="13.5" customHeight="1" x14ac:dyDescent="0.45">
      <c r="A65" s="686"/>
      <c r="B65" s="686"/>
      <c r="C65" s="686"/>
      <c r="D65" s="686"/>
      <c r="E65" s="686"/>
      <c r="F65" s="686"/>
      <c r="G65" s="686"/>
      <c r="H65" s="686"/>
      <c r="I65" s="686"/>
      <c r="J65" s="250"/>
    </row>
    <row r="66" spans="1:10" ht="13.5" customHeight="1" x14ac:dyDescent="0.45">
      <c r="J66"/>
    </row>
    <row r="67" spans="1:10" ht="27" customHeight="1" x14ac:dyDescent="0.45">
      <c r="J67"/>
    </row>
    <row r="68" spans="1:10" ht="12.75" customHeight="1" x14ac:dyDescent="0.45">
      <c r="J68"/>
    </row>
    <row r="69" spans="1:10" ht="12.75" customHeight="1" x14ac:dyDescent="0.45">
      <c r="J69"/>
    </row>
    <row r="70" spans="1:10" ht="12.75" customHeight="1" x14ac:dyDescent="0.45">
      <c r="J70"/>
    </row>
    <row r="71" spans="1:10" ht="12.75" customHeight="1" x14ac:dyDescent="0.45">
      <c r="J71"/>
    </row>
    <row r="72" spans="1:10" ht="12.75" customHeight="1" x14ac:dyDescent="0.45">
      <c r="J72"/>
    </row>
    <row r="73" spans="1:10" ht="12.75" customHeight="1" x14ac:dyDescent="0.45">
      <c r="J73"/>
    </row>
    <row r="74" spans="1:10" ht="12.75" customHeight="1" x14ac:dyDescent="0.45">
      <c r="A74" s="45"/>
      <c r="B74" s="45"/>
      <c r="C74" s="45"/>
      <c r="D74" s="45"/>
      <c r="E74" s="45"/>
      <c r="F74" s="45"/>
      <c r="G74" s="45"/>
      <c r="H74" s="45"/>
      <c r="I74" s="45"/>
      <c r="J74" s="45"/>
    </row>
    <row r="75" spans="1:10" ht="12.75" customHeight="1" x14ac:dyDescent="0.45">
      <c r="J75"/>
    </row>
    <row r="76" spans="1:10" ht="12.75" customHeight="1" x14ac:dyDescent="0.45">
      <c r="J76"/>
    </row>
    <row r="77" spans="1:10" ht="12.75" customHeight="1" x14ac:dyDescent="0.45">
      <c r="J77"/>
    </row>
    <row r="78" spans="1:10" ht="12.75" customHeight="1" x14ac:dyDescent="0.45">
      <c r="J78"/>
    </row>
    <row r="79" spans="1:10" ht="12.75" customHeight="1" x14ac:dyDescent="0.45">
      <c r="J79"/>
    </row>
    <row r="80" spans="1:10" ht="12.75" customHeight="1" x14ac:dyDescent="0.45">
      <c r="J80"/>
    </row>
    <row r="81" spans="1:25" ht="12.75" customHeight="1" x14ac:dyDescent="0.45">
      <c r="J81"/>
    </row>
    <row r="82" spans="1:25" ht="12.75" customHeight="1" x14ac:dyDescent="0.45">
      <c r="J82"/>
    </row>
    <row r="83" spans="1:25" ht="13.5" customHeight="1" x14ac:dyDescent="0.45">
      <c r="A83" s="46"/>
      <c r="B83" s="46"/>
      <c r="C83" s="46"/>
      <c r="D83" s="46"/>
      <c r="E83" s="46"/>
      <c r="F83" s="46"/>
      <c r="G83" s="46"/>
      <c r="H83" s="46"/>
      <c r="I83" s="46"/>
      <c r="J83" s="46"/>
    </row>
    <row r="84" spans="1:25" ht="13.5" customHeight="1" x14ac:dyDescent="0.45">
      <c r="A84" s="46"/>
      <c r="B84" s="46"/>
      <c r="C84" s="46"/>
      <c r="D84" s="46"/>
      <c r="E84" s="46"/>
      <c r="F84" s="46"/>
      <c r="G84" s="46"/>
      <c r="H84" s="46"/>
      <c r="I84" s="46"/>
      <c r="J84" s="46"/>
    </row>
    <row r="85" spans="1:25" ht="13.5" customHeight="1" x14ac:dyDescent="0.45">
      <c r="A85" s="46"/>
      <c r="B85" s="46"/>
      <c r="C85" s="46"/>
      <c r="D85" s="46"/>
      <c r="E85" s="46"/>
      <c r="F85" s="46"/>
      <c r="G85" s="46"/>
      <c r="H85" s="46"/>
      <c r="I85" s="46"/>
      <c r="J85" s="46"/>
    </row>
    <row r="86" spans="1:25" ht="13.5" customHeight="1" x14ac:dyDescent="0.45">
      <c r="A86" s="46"/>
      <c r="B86" s="46"/>
      <c r="C86" s="46"/>
      <c r="D86" s="46"/>
      <c r="E86" s="46"/>
      <c r="F86" s="46"/>
      <c r="G86" s="46"/>
      <c r="H86" s="46"/>
      <c r="I86" s="46"/>
      <c r="J86" s="46"/>
    </row>
    <row r="87" spans="1:25" ht="13.5" customHeight="1" x14ac:dyDescent="0.45">
      <c r="A87" s="46"/>
      <c r="B87" s="46"/>
      <c r="C87" s="46"/>
      <c r="D87" s="46"/>
      <c r="E87" s="46"/>
      <c r="F87" s="46"/>
      <c r="G87" s="46"/>
      <c r="H87" s="46"/>
      <c r="I87" s="46"/>
      <c r="J87" s="46"/>
    </row>
    <row r="88" spans="1:25" ht="13.5" customHeight="1" x14ac:dyDescent="0.45">
      <c r="A88" s="46"/>
      <c r="B88" s="46"/>
      <c r="C88" s="46"/>
      <c r="D88" s="46"/>
      <c r="E88" s="46"/>
      <c r="F88" s="46"/>
      <c r="G88" s="46"/>
      <c r="H88" s="46"/>
      <c r="I88" s="46"/>
      <c r="J88" s="46"/>
    </row>
    <row r="89" spans="1:25" ht="13.5" customHeight="1" x14ac:dyDescent="0.45">
      <c r="A89" s="46"/>
      <c r="B89" s="46"/>
      <c r="C89" s="46"/>
      <c r="D89" s="46"/>
      <c r="E89" s="46"/>
      <c r="F89" s="46"/>
      <c r="G89" s="46"/>
      <c r="H89" s="46"/>
      <c r="I89" s="46"/>
      <c r="J89" s="46"/>
    </row>
    <row r="90" spans="1:25" ht="13.5" customHeight="1" x14ac:dyDescent="0.4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</row>
    <row r="91" spans="1:25" ht="13.5" customHeight="1" x14ac:dyDescent="0.4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</row>
    <row r="92" spans="1:25" ht="13.5" customHeight="1" x14ac:dyDescent="0.4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</row>
    <row r="93" spans="1:25" ht="13.5" customHeight="1" x14ac:dyDescent="0.4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</row>
    <row r="94" spans="1:25" ht="13.5" customHeight="1" x14ac:dyDescent="0.4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</row>
    <row r="95" spans="1:25" ht="13.5" customHeight="1" x14ac:dyDescent="0.4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</row>
    <row r="96" spans="1:25" ht="13.5" customHeight="1" x14ac:dyDescent="0.4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</row>
    <row r="97" spans="1:25" ht="13.5" customHeight="1" x14ac:dyDescent="0.4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</row>
    <row r="98" spans="1:25" ht="13.5" customHeight="1" x14ac:dyDescent="0.4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</row>
    <row r="99" spans="1:25" ht="13.5" customHeight="1" x14ac:dyDescent="0.4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</row>
    <row r="100" spans="1:25" ht="13.5" customHeight="1" x14ac:dyDescent="0.4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</row>
    <row r="101" spans="1:25" ht="13.5" customHeight="1" x14ac:dyDescent="0.4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</row>
    <row r="102" spans="1:25" ht="13.5" customHeight="1" x14ac:dyDescent="0.4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</row>
    <row r="103" spans="1:25" ht="13.5" customHeight="1" x14ac:dyDescent="0.4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</row>
    <row r="104" spans="1:25" ht="13.5" customHeight="1" x14ac:dyDescent="0.4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</row>
    <row r="105" spans="1:25" ht="13.5" customHeight="1" x14ac:dyDescent="0.4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</row>
    <row r="106" spans="1:25" ht="13.5" customHeight="1" x14ac:dyDescent="0.45">
      <c r="A106" s="27"/>
      <c r="B106" s="28"/>
      <c r="C106" s="29"/>
      <c r="D106" s="30"/>
      <c r="E106" s="30"/>
      <c r="F106" s="28"/>
      <c r="G106" s="29"/>
      <c r="H106" s="31"/>
      <c r="I106" s="32"/>
      <c r="J106" s="32"/>
    </row>
    <row r="107" spans="1:25" ht="13.5" customHeight="1" x14ac:dyDescent="0.45">
      <c r="A107" s="27"/>
      <c r="B107" s="28"/>
      <c r="C107" s="29"/>
      <c r="D107" s="30"/>
      <c r="E107" s="30"/>
      <c r="F107" s="28"/>
      <c r="G107" s="29"/>
      <c r="H107" s="31"/>
      <c r="I107" s="32"/>
      <c r="J107" s="32"/>
    </row>
    <row r="108" spans="1:25" ht="13.5" customHeight="1" x14ac:dyDescent="0.45">
      <c r="A108" s="27"/>
      <c r="B108" s="28"/>
      <c r="C108" s="29"/>
      <c r="D108" s="30"/>
      <c r="E108" s="30"/>
      <c r="F108" s="28"/>
      <c r="G108" s="29"/>
      <c r="H108" s="31"/>
      <c r="I108" s="32"/>
      <c r="J108" s="32"/>
    </row>
    <row r="109" spans="1:25" ht="13.5" customHeight="1" x14ac:dyDescent="0.45">
      <c r="A109" s="27"/>
      <c r="B109" s="28"/>
      <c r="C109" s="29"/>
      <c r="D109" s="30"/>
      <c r="E109" s="30"/>
      <c r="F109" s="28"/>
      <c r="G109" s="29"/>
      <c r="H109" s="31"/>
      <c r="I109" s="32"/>
      <c r="J109" s="32"/>
    </row>
    <row r="110" spans="1:25" ht="13.5" customHeight="1" x14ac:dyDescent="0.45">
      <c r="A110" s="27"/>
      <c r="B110" s="28"/>
      <c r="C110" s="29"/>
      <c r="D110" s="30"/>
      <c r="E110" s="30"/>
      <c r="F110" s="28"/>
      <c r="G110" s="29"/>
      <c r="H110" s="31"/>
      <c r="I110" s="32"/>
      <c r="J110" s="32"/>
    </row>
    <row r="111" spans="1:25" ht="13.5" customHeight="1" x14ac:dyDescent="0.45">
      <c r="A111" s="27"/>
      <c r="B111" s="28"/>
      <c r="C111" s="29"/>
      <c r="D111" s="30"/>
      <c r="E111" s="30"/>
      <c r="F111" s="28"/>
      <c r="G111" s="29"/>
      <c r="H111" s="31"/>
      <c r="I111" s="32"/>
      <c r="J111" s="32"/>
    </row>
    <row r="112" spans="1:25" ht="13.5" customHeight="1" x14ac:dyDescent="0.45">
      <c r="A112" s="27"/>
      <c r="B112" s="28"/>
      <c r="C112" s="29"/>
      <c r="D112" s="30"/>
      <c r="E112" s="30"/>
      <c r="F112" s="28"/>
      <c r="G112" s="29"/>
      <c r="H112" s="31"/>
      <c r="I112" s="32"/>
      <c r="J112" s="32"/>
    </row>
    <row r="113" spans="1:10" ht="13.5" customHeight="1" x14ac:dyDescent="0.45">
      <c r="A113" s="27"/>
      <c r="B113" s="28"/>
      <c r="C113" s="29"/>
      <c r="D113" s="30"/>
      <c r="E113" s="30"/>
      <c r="F113" s="28"/>
      <c r="G113" s="29"/>
      <c r="H113" s="31"/>
      <c r="I113" s="32"/>
      <c r="J113" s="32"/>
    </row>
    <row r="114" spans="1:10" ht="13.5" customHeight="1" x14ac:dyDescent="0.45">
      <c r="A114" s="27"/>
      <c r="B114" s="28"/>
      <c r="C114" s="29"/>
      <c r="D114" s="30"/>
      <c r="E114" s="30"/>
      <c r="F114" s="28"/>
      <c r="G114" s="29"/>
      <c r="H114" s="31"/>
      <c r="I114" s="32"/>
      <c r="J114" s="32"/>
    </row>
    <row r="115" spans="1:10" ht="13.5" customHeight="1" x14ac:dyDescent="0.45">
      <c r="A115" s="27"/>
      <c r="B115" s="28"/>
      <c r="C115" s="29"/>
      <c r="D115" s="30"/>
      <c r="E115" s="30"/>
      <c r="F115" s="28"/>
      <c r="G115" s="29"/>
      <c r="H115" s="31"/>
      <c r="I115" s="32"/>
      <c r="J115" s="32"/>
    </row>
    <row r="116" spans="1:10" ht="13.5" customHeight="1" x14ac:dyDescent="0.45">
      <c r="A116" s="27"/>
      <c r="B116" s="28"/>
      <c r="C116" s="29"/>
      <c r="D116" s="30"/>
      <c r="E116" s="30"/>
      <c r="F116" s="28"/>
      <c r="G116" s="29"/>
      <c r="H116" s="31"/>
      <c r="I116" s="32"/>
      <c r="J116" s="32"/>
    </row>
    <row r="117" spans="1:10" ht="13.5" customHeight="1" x14ac:dyDescent="0.45">
      <c r="A117" s="27"/>
      <c r="B117" s="28"/>
      <c r="C117" s="29"/>
      <c r="D117" s="30"/>
      <c r="E117" s="30"/>
      <c r="F117" s="28"/>
      <c r="G117" s="29"/>
      <c r="H117" s="31"/>
      <c r="I117" s="32"/>
      <c r="J117" s="32"/>
    </row>
    <row r="118" spans="1:10" ht="13.5" customHeight="1" x14ac:dyDescent="0.45">
      <c r="A118" s="27"/>
      <c r="B118" s="28"/>
      <c r="C118" s="29"/>
      <c r="D118" s="30"/>
      <c r="E118" s="30"/>
      <c r="F118" s="28"/>
      <c r="G118" s="29"/>
      <c r="H118" s="31"/>
      <c r="I118" s="32"/>
      <c r="J118" s="32"/>
    </row>
    <row r="119" spans="1:10" ht="13.5" customHeight="1" x14ac:dyDescent="0.45">
      <c r="A119" s="27"/>
      <c r="B119" s="28"/>
      <c r="C119" s="29"/>
      <c r="D119" s="30"/>
      <c r="E119" s="30"/>
      <c r="F119" s="28"/>
      <c r="G119" s="29"/>
      <c r="H119" s="31"/>
      <c r="I119" s="32"/>
      <c r="J119" s="32"/>
    </row>
    <row r="120" spans="1:10" ht="13.5" customHeight="1" x14ac:dyDescent="0.45">
      <c r="A120" s="27"/>
      <c r="B120" s="28"/>
      <c r="C120" s="29"/>
      <c r="D120" s="30"/>
      <c r="E120" s="30"/>
      <c r="F120" s="28"/>
      <c r="G120" s="29"/>
      <c r="H120" s="31"/>
      <c r="I120" s="32"/>
      <c r="J120" s="32"/>
    </row>
    <row r="121" spans="1:10" ht="13.5" customHeight="1" x14ac:dyDescent="0.45">
      <c r="A121" s="27"/>
      <c r="B121" s="28"/>
      <c r="C121" s="29"/>
      <c r="D121" s="30"/>
      <c r="E121" s="30"/>
      <c r="F121" s="28"/>
      <c r="G121" s="29"/>
      <c r="H121" s="31"/>
      <c r="I121" s="32"/>
      <c r="J121" s="32"/>
    </row>
    <row r="122" spans="1:10" ht="13.5" customHeight="1" x14ac:dyDescent="0.45">
      <c r="A122" s="27"/>
      <c r="B122" s="28"/>
      <c r="C122" s="29"/>
      <c r="D122" s="30"/>
      <c r="E122" s="30"/>
      <c r="F122" s="28"/>
      <c r="G122" s="29"/>
      <c r="H122" s="31"/>
      <c r="I122" s="32"/>
      <c r="J122" s="32"/>
    </row>
    <row r="123" spans="1:10" ht="13.5" customHeight="1" x14ac:dyDescent="0.45">
      <c r="A123" s="27"/>
      <c r="B123" s="28"/>
      <c r="C123" s="29"/>
      <c r="D123" s="30"/>
      <c r="E123" s="30"/>
      <c r="F123" s="28"/>
      <c r="G123" s="29"/>
      <c r="H123" s="31"/>
      <c r="I123" s="32"/>
      <c r="J123" s="32"/>
    </row>
    <row r="124" spans="1:10" ht="13.5" customHeight="1" x14ac:dyDescent="0.45">
      <c r="A124" s="27"/>
      <c r="B124" s="28"/>
      <c r="C124" s="29"/>
      <c r="D124" s="30"/>
      <c r="E124" s="30"/>
      <c r="F124" s="28"/>
      <c r="G124" s="29"/>
      <c r="H124" s="31"/>
      <c r="I124" s="32"/>
      <c r="J124" s="32"/>
    </row>
    <row r="125" spans="1:10" ht="13.5" customHeight="1" x14ac:dyDescent="0.45">
      <c r="A125" s="27"/>
      <c r="B125" s="28"/>
      <c r="C125" s="29"/>
      <c r="D125" s="30"/>
      <c r="E125" s="30"/>
      <c r="F125" s="28"/>
      <c r="G125" s="29"/>
      <c r="H125" s="31"/>
      <c r="I125" s="32"/>
      <c r="J125" s="32"/>
    </row>
    <row r="126" spans="1:10" ht="13.5" customHeight="1" x14ac:dyDescent="0.45">
      <c r="A126" s="27"/>
      <c r="B126" s="28"/>
      <c r="C126" s="29"/>
      <c r="D126" s="30"/>
      <c r="E126" s="30"/>
      <c r="F126" s="28"/>
      <c r="G126" s="29"/>
      <c r="H126" s="31"/>
      <c r="I126" s="32"/>
      <c r="J126" s="32"/>
    </row>
    <row r="127" spans="1:10" ht="13.5" customHeight="1" x14ac:dyDescent="0.45">
      <c r="A127" s="27"/>
      <c r="B127" s="28"/>
      <c r="C127" s="29"/>
      <c r="D127" s="30"/>
      <c r="E127" s="30"/>
      <c r="F127" s="28"/>
      <c r="G127" s="29"/>
      <c r="H127" s="31"/>
      <c r="I127" s="32"/>
      <c r="J127" s="32"/>
    </row>
    <row r="128" spans="1:10" ht="13.5" customHeight="1" x14ac:dyDescent="0.45">
      <c r="A128" s="27"/>
      <c r="B128" s="28"/>
      <c r="C128" s="29"/>
      <c r="D128" s="30"/>
      <c r="E128" s="30"/>
      <c r="F128" s="28"/>
      <c r="G128" s="29"/>
      <c r="H128" s="31"/>
      <c r="I128" s="32"/>
      <c r="J128" s="32"/>
    </row>
    <row r="129" spans="1:10" ht="13.5" customHeight="1" x14ac:dyDescent="0.45">
      <c r="A129" s="27"/>
      <c r="B129" s="28"/>
      <c r="C129" s="29"/>
      <c r="D129" s="30"/>
      <c r="E129" s="30"/>
      <c r="F129" s="28"/>
      <c r="G129" s="29"/>
      <c r="H129" s="31"/>
      <c r="I129" s="32"/>
      <c r="J129" s="32"/>
    </row>
    <row r="130" spans="1:10" ht="13.5" customHeight="1" x14ac:dyDescent="0.45">
      <c r="A130" s="27"/>
      <c r="B130" s="28"/>
      <c r="C130" s="29"/>
      <c r="D130" s="30"/>
      <c r="E130" s="30"/>
      <c r="F130" s="28"/>
      <c r="G130" s="29"/>
      <c r="H130" s="31"/>
      <c r="I130" s="32"/>
      <c r="J130" s="32"/>
    </row>
    <row r="131" spans="1:10" ht="13.5" customHeight="1" x14ac:dyDescent="0.45">
      <c r="A131" s="27"/>
      <c r="B131" s="28"/>
      <c r="C131" s="29"/>
      <c r="D131" s="30"/>
      <c r="E131" s="30"/>
      <c r="F131" s="28"/>
      <c r="G131" s="29"/>
      <c r="H131" s="31"/>
      <c r="I131" s="32"/>
      <c r="J131" s="32"/>
    </row>
    <row r="132" spans="1:10" ht="13.5" customHeight="1" x14ac:dyDescent="0.45">
      <c r="A132" s="27"/>
      <c r="B132" s="28"/>
      <c r="C132" s="29"/>
      <c r="D132" s="30"/>
      <c r="E132" s="30"/>
      <c r="F132" s="28"/>
      <c r="G132" s="29"/>
      <c r="H132" s="31"/>
      <c r="I132" s="32"/>
      <c r="J132" s="32"/>
    </row>
    <row r="133" spans="1:10" ht="13.5" customHeight="1" x14ac:dyDescent="0.45">
      <c r="A133" s="27"/>
      <c r="B133" s="28"/>
      <c r="C133" s="29"/>
      <c r="D133" s="30"/>
      <c r="E133" s="30"/>
      <c r="F133" s="28"/>
      <c r="G133" s="29"/>
      <c r="H133" s="31"/>
      <c r="I133" s="32"/>
      <c r="J133" s="32"/>
    </row>
    <row r="134" spans="1:10" ht="13.5" customHeight="1" x14ac:dyDescent="0.45">
      <c r="A134" s="27"/>
      <c r="B134" s="28"/>
      <c r="C134" s="29"/>
      <c r="D134" s="30"/>
      <c r="E134" s="30"/>
      <c r="F134" s="28"/>
      <c r="G134" s="29"/>
      <c r="H134" s="31"/>
      <c r="I134" s="32"/>
      <c r="J134" s="32"/>
    </row>
    <row r="135" spans="1:10" ht="13.5" customHeight="1" x14ac:dyDescent="0.45">
      <c r="A135" s="27"/>
      <c r="B135" s="28"/>
      <c r="C135" s="29"/>
      <c r="D135" s="30"/>
      <c r="E135" s="30"/>
      <c r="F135" s="28"/>
      <c r="G135" s="29"/>
      <c r="H135" s="31"/>
      <c r="I135" s="32"/>
      <c r="J135" s="32"/>
    </row>
    <row r="136" spans="1:10" ht="13.5" customHeight="1" x14ac:dyDescent="0.45">
      <c r="A136" s="27"/>
      <c r="B136" s="28"/>
      <c r="C136" s="29"/>
      <c r="D136" s="30"/>
      <c r="E136" s="30"/>
      <c r="F136" s="28"/>
      <c r="G136" s="29"/>
      <c r="H136" s="31"/>
      <c r="I136" s="32"/>
      <c r="J136" s="32"/>
    </row>
    <row r="137" spans="1:10" ht="13.5" customHeight="1" x14ac:dyDescent="0.45">
      <c r="A137" s="27"/>
      <c r="B137" s="28"/>
      <c r="C137" s="29"/>
      <c r="D137" s="30"/>
      <c r="E137" s="30"/>
      <c r="F137" s="28"/>
      <c r="G137" s="29"/>
      <c r="H137" s="31"/>
      <c r="I137" s="32"/>
      <c r="J137" s="32"/>
    </row>
    <row r="138" spans="1:10" ht="13.5" customHeight="1" x14ac:dyDescent="0.45">
      <c r="A138" s="27"/>
      <c r="B138" s="28"/>
      <c r="C138" s="29"/>
      <c r="D138" s="30"/>
      <c r="E138" s="30"/>
      <c r="F138" s="28"/>
      <c r="G138" s="29"/>
      <c r="H138" s="31"/>
      <c r="I138" s="32"/>
      <c r="J138" s="32"/>
    </row>
    <row r="139" spans="1:10" ht="13.5" customHeight="1" x14ac:dyDescent="0.45">
      <c r="A139" s="27"/>
      <c r="B139" s="28"/>
      <c r="C139" s="29"/>
      <c r="D139" s="30"/>
      <c r="E139" s="30"/>
      <c r="F139" s="28"/>
      <c r="G139" s="29"/>
      <c r="H139" s="31"/>
      <c r="I139" s="32"/>
      <c r="J139" s="32"/>
    </row>
    <row r="140" spans="1:10" ht="13.5" customHeight="1" x14ac:dyDescent="0.45">
      <c r="A140" s="27"/>
      <c r="B140" s="28"/>
      <c r="C140" s="29"/>
      <c r="D140" s="30"/>
      <c r="E140" s="30"/>
      <c r="F140" s="28"/>
      <c r="G140" s="29"/>
      <c r="H140" s="31"/>
      <c r="I140" s="32"/>
      <c r="J140" s="32"/>
    </row>
    <row r="141" spans="1:10" ht="13.5" customHeight="1" x14ac:dyDescent="0.45">
      <c r="A141" s="27"/>
      <c r="B141" s="28"/>
      <c r="C141" s="29"/>
      <c r="D141" s="30"/>
      <c r="E141" s="30"/>
      <c r="F141" s="28"/>
      <c r="G141" s="29"/>
      <c r="H141" s="31"/>
      <c r="I141" s="32"/>
      <c r="J141" s="32"/>
    </row>
    <row r="142" spans="1:10" ht="13.5" customHeight="1" x14ac:dyDescent="0.45">
      <c r="A142" s="27"/>
      <c r="B142" s="28"/>
      <c r="C142" s="29"/>
      <c r="D142" s="30"/>
      <c r="E142" s="30"/>
      <c r="F142" s="28"/>
      <c r="G142" s="29"/>
      <c r="H142" s="31"/>
      <c r="I142" s="32"/>
      <c r="J142" s="32"/>
    </row>
    <row r="143" spans="1:10" ht="13.5" customHeight="1" x14ac:dyDescent="0.45">
      <c r="A143" s="27"/>
      <c r="B143" s="28"/>
      <c r="C143" s="29"/>
      <c r="D143" s="30"/>
      <c r="E143" s="30"/>
      <c r="F143" s="28"/>
      <c r="G143" s="29"/>
      <c r="H143" s="31"/>
      <c r="I143" s="32"/>
      <c r="J143" s="32"/>
    </row>
    <row r="144" spans="1:10" ht="13.5" customHeight="1" x14ac:dyDescent="0.45">
      <c r="A144" s="27"/>
      <c r="B144" s="28"/>
      <c r="C144" s="29"/>
      <c r="D144" s="30"/>
      <c r="E144" s="30"/>
      <c r="F144" s="28"/>
      <c r="G144" s="29"/>
      <c r="H144" s="31"/>
      <c r="I144" s="32"/>
      <c r="J144" s="32"/>
    </row>
    <row r="145" spans="1:10" ht="13.5" customHeight="1" x14ac:dyDescent="0.45">
      <c r="A145" s="27"/>
      <c r="B145" s="28"/>
      <c r="C145" s="29"/>
      <c r="D145" s="30"/>
      <c r="E145" s="30"/>
      <c r="F145" s="28"/>
      <c r="G145" s="29"/>
      <c r="H145" s="31"/>
      <c r="I145" s="32"/>
      <c r="J145" s="32"/>
    </row>
    <row r="146" spans="1:10" ht="13.5" customHeight="1" x14ac:dyDescent="0.45">
      <c r="A146" s="27"/>
      <c r="B146" s="28"/>
      <c r="C146" s="29"/>
      <c r="D146" s="30"/>
      <c r="E146" s="30"/>
      <c r="F146" s="28"/>
      <c r="G146" s="29"/>
      <c r="H146" s="31"/>
      <c r="I146" s="32"/>
      <c r="J146" s="32"/>
    </row>
    <row r="147" spans="1:10" ht="13.5" customHeight="1" x14ac:dyDescent="0.45">
      <c r="A147" s="27"/>
      <c r="B147" s="28"/>
      <c r="C147" s="29"/>
      <c r="D147" s="30"/>
      <c r="E147" s="30"/>
      <c r="F147" s="28"/>
      <c r="G147" s="29"/>
      <c r="H147" s="31"/>
      <c r="I147" s="32"/>
      <c r="J147" s="32"/>
    </row>
    <row r="148" spans="1:10" ht="13.5" customHeight="1" x14ac:dyDescent="0.45">
      <c r="A148" s="27"/>
      <c r="B148" s="28"/>
      <c r="C148" s="29"/>
      <c r="D148" s="30"/>
      <c r="E148" s="30"/>
      <c r="F148" s="28"/>
      <c r="G148" s="29"/>
      <c r="H148" s="31"/>
      <c r="I148" s="32"/>
      <c r="J148" s="32"/>
    </row>
    <row r="149" spans="1:10" ht="13.5" customHeight="1" x14ac:dyDescent="0.45">
      <c r="A149" s="27"/>
      <c r="B149" s="28"/>
      <c r="C149" s="29"/>
      <c r="D149" s="30"/>
      <c r="E149" s="30"/>
      <c r="F149" s="28"/>
      <c r="G149" s="29"/>
      <c r="H149" s="31"/>
      <c r="I149" s="32"/>
      <c r="J149" s="32"/>
    </row>
    <row r="150" spans="1:10" ht="13.5" customHeight="1" x14ac:dyDescent="0.45">
      <c r="A150" s="27"/>
      <c r="B150" s="28"/>
      <c r="C150" s="29"/>
      <c r="D150" s="30"/>
      <c r="E150" s="30"/>
      <c r="F150" s="28"/>
      <c r="G150" s="29"/>
      <c r="H150" s="31"/>
      <c r="I150" s="32"/>
      <c r="J150" s="32"/>
    </row>
    <row r="151" spans="1:10" ht="13.5" customHeight="1" x14ac:dyDescent="0.45">
      <c r="A151" s="27"/>
      <c r="B151" s="28"/>
      <c r="C151" s="29"/>
      <c r="D151" s="30"/>
      <c r="E151" s="30"/>
      <c r="F151" s="28"/>
      <c r="G151" s="29"/>
      <c r="H151" s="31"/>
      <c r="I151" s="32"/>
      <c r="J151" s="32"/>
    </row>
    <row r="152" spans="1:10" ht="13.5" customHeight="1" x14ac:dyDescent="0.45">
      <c r="A152" s="27"/>
      <c r="B152" s="28"/>
      <c r="C152" s="29"/>
      <c r="D152" s="30"/>
      <c r="E152" s="30"/>
      <c r="F152" s="28"/>
      <c r="G152" s="29"/>
      <c r="H152" s="31"/>
      <c r="I152" s="32"/>
      <c r="J152" s="32"/>
    </row>
    <row r="153" spans="1:10" ht="13.5" customHeight="1" x14ac:dyDescent="0.45">
      <c r="A153" s="27"/>
      <c r="B153" s="28"/>
      <c r="C153" s="29"/>
      <c r="D153" s="30"/>
      <c r="E153" s="30"/>
      <c r="F153" s="28"/>
      <c r="G153" s="29"/>
      <c r="H153" s="31"/>
      <c r="I153" s="32"/>
      <c r="J153" s="32"/>
    </row>
    <row r="154" spans="1:10" ht="13.5" customHeight="1" x14ac:dyDescent="0.45">
      <c r="A154" s="27"/>
      <c r="B154" s="28"/>
      <c r="C154" s="29"/>
      <c r="D154" s="30"/>
      <c r="E154" s="30"/>
      <c r="F154" s="28"/>
      <c r="G154" s="29"/>
      <c r="H154" s="31"/>
      <c r="I154" s="32"/>
      <c r="J154" s="32"/>
    </row>
    <row r="155" spans="1:10" ht="13.5" customHeight="1" x14ac:dyDescent="0.45">
      <c r="A155" s="27"/>
      <c r="B155" s="28"/>
      <c r="C155" s="29"/>
      <c r="D155" s="30"/>
      <c r="E155" s="30"/>
      <c r="F155" s="28"/>
      <c r="G155" s="29"/>
      <c r="H155" s="31"/>
      <c r="I155" s="32"/>
      <c r="J155" s="32"/>
    </row>
    <row r="156" spans="1:10" ht="13.5" customHeight="1" x14ac:dyDescent="0.45">
      <c r="A156" s="27"/>
      <c r="B156" s="28"/>
      <c r="C156" s="29"/>
      <c r="D156" s="30"/>
      <c r="E156" s="30"/>
      <c r="F156" s="28"/>
      <c r="G156" s="29"/>
      <c r="H156" s="31"/>
      <c r="I156" s="32"/>
      <c r="J156" s="32"/>
    </row>
    <row r="157" spans="1:10" ht="13.5" customHeight="1" x14ac:dyDescent="0.45">
      <c r="A157" s="27"/>
      <c r="B157" s="28"/>
      <c r="C157" s="29"/>
      <c r="D157" s="30"/>
      <c r="E157" s="30"/>
      <c r="F157" s="28"/>
      <c r="G157" s="29"/>
      <c r="H157" s="31"/>
      <c r="I157" s="32"/>
      <c r="J157" s="32"/>
    </row>
    <row r="158" spans="1:10" ht="13.5" customHeight="1" x14ac:dyDescent="0.45">
      <c r="A158" s="27"/>
      <c r="B158" s="28"/>
      <c r="C158" s="29"/>
      <c r="D158" s="30"/>
      <c r="E158" s="30"/>
      <c r="F158" s="28"/>
      <c r="G158" s="29"/>
      <c r="H158" s="31"/>
      <c r="I158" s="32"/>
      <c r="J158" s="32"/>
    </row>
    <row r="159" spans="1:10" ht="13.5" customHeight="1" x14ac:dyDescent="0.45">
      <c r="A159" s="27"/>
      <c r="B159" s="28"/>
      <c r="C159" s="29"/>
      <c r="D159" s="30"/>
      <c r="E159" s="30"/>
      <c r="F159" s="28"/>
      <c r="G159" s="29"/>
      <c r="H159" s="31"/>
      <c r="I159" s="32"/>
      <c r="J159" s="32"/>
    </row>
    <row r="160" spans="1:10" ht="13.5" customHeight="1" x14ac:dyDescent="0.45">
      <c r="A160" s="27"/>
      <c r="B160" s="28"/>
      <c r="C160" s="29"/>
      <c r="D160" s="30"/>
      <c r="E160" s="30"/>
      <c r="F160" s="28"/>
      <c r="G160" s="29"/>
      <c r="H160" s="31"/>
      <c r="I160" s="32"/>
      <c r="J160" s="32"/>
    </row>
    <row r="161" spans="1:10" ht="13.5" customHeight="1" x14ac:dyDescent="0.45">
      <c r="A161" s="27"/>
      <c r="B161" s="28"/>
      <c r="C161" s="29"/>
      <c r="D161" s="30"/>
      <c r="E161" s="30"/>
      <c r="F161" s="28"/>
      <c r="G161" s="29"/>
      <c r="H161" s="31"/>
      <c r="I161" s="32"/>
      <c r="J161" s="32"/>
    </row>
    <row r="162" spans="1:10" ht="13.5" customHeight="1" x14ac:dyDescent="0.45">
      <c r="A162" s="27"/>
      <c r="B162" s="28"/>
      <c r="C162" s="29"/>
      <c r="D162" s="30"/>
      <c r="E162" s="30"/>
      <c r="F162" s="28"/>
      <c r="G162" s="29"/>
      <c r="H162" s="31"/>
      <c r="I162" s="32"/>
      <c r="J162" s="32"/>
    </row>
    <row r="163" spans="1:10" ht="13.5" customHeight="1" x14ac:dyDescent="0.45">
      <c r="A163" s="27"/>
      <c r="B163" s="28"/>
      <c r="C163" s="29"/>
      <c r="D163" s="30"/>
      <c r="E163" s="30"/>
      <c r="F163" s="28"/>
      <c r="G163" s="29"/>
      <c r="H163" s="31"/>
      <c r="I163" s="32"/>
      <c r="J163" s="32"/>
    </row>
    <row r="164" spans="1:10" ht="13.5" customHeight="1" x14ac:dyDescent="0.45">
      <c r="A164" s="27"/>
      <c r="B164" s="28"/>
      <c r="C164" s="29"/>
      <c r="D164" s="30"/>
      <c r="E164" s="30"/>
      <c r="F164" s="28"/>
      <c r="G164" s="29"/>
      <c r="H164" s="31"/>
      <c r="I164" s="32"/>
      <c r="J164" s="32"/>
    </row>
    <row r="165" spans="1:10" ht="13.5" customHeight="1" x14ac:dyDescent="0.45">
      <c r="A165" s="27"/>
      <c r="B165" s="28"/>
      <c r="C165" s="29"/>
      <c r="D165" s="30"/>
      <c r="E165" s="30"/>
      <c r="F165" s="28"/>
      <c r="G165" s="29"/>
      <c r="H165" s="31"/>
      <c r="I165" s="32"/>
      <c r="J165" s="32"/>
    </row>
    <row r="166" spans="1:10" ht="13.5" customHeight="1" x14ac:dyDescent="0.45">
      <c r="A166" s="27"/>
      <c r="B166" s="28"/>
      <c r="C166" s="29"/>
      <c r="D166" s="30"/>
      <c r="E166" s="30"/>
      <c r="F166" s="28"/>
      <c r="G166" s="29"/>
      <c r="H166" s="31"/>
      <c r="I166" s="32"/>
      <c r="J166" s="32"/>
    </row>
    <row r="167" spans="1:10" ht="13.5" customHeight="1" x14ac:dyDescent="0.45">
      <c r="A167" s="27"/>
      <c r="B167" s="28"/>
      <c r="C167" s="29"/>
      <c r="D167" s="30"/>
      <c r="E167" s="30"/>
      <c r="F167" s="28"/>
      <c r="G167" s="29"/>
      <c r="H167" s="31"/>
      <c r="I167" s="32"/>
      <c r="J167" s="32"/>
    </row>
    <row r="168" spans="1:10" ht="13.5" customHeight="1" x14ac:dyDescent="0.45">
      <c r="A168" s="27"/>
      <c r="B168" s="28"/>
      <c r="C168" s="29"/>
      <c r="D168" s="30"/>
      <c r="E168" s="30"/>
      <c r="F168" s="28"/>
      <c r="G168" s="29"/>
      <c r="H168" s="31"/>
      <c r="I168" s="32"/>
      <c r="J168" s="32"/>
    </row>
    <row r="169" spans="1:10" ht="13.5" customHeight="1" x14ac:dyDescent="0.45">
      <c r="A169" s="27"/>
      <c r="B169" s="28"/>
      <c r="C169" s="29"/>
      <c r="D169" s="30"/>
      <c r="E169" s="30"/>
      <c r="F169" s="28"/>
      <c r="G169" s="29"/>
      <c r="H169" s="31"/>
      <c r="I169" s="32"/>
      <c r="J169" s="32"/>
    </row>
    <row r="170" spans="1:10" ht="13.5" customHeight="1" x14ac:dyDescent="0.45">
      <c r="A170" s="27"/>
      <c r="B170" s="28"/>
      <c r="C170" s="29"/>
      <c r="D170" s="30"/>
      <c r="E170" s="30"/>
      <c r="F170" s="28"/>
      <c r="G170" s="29"/>
      <c r="H170" s="31"/>
      <c r="I170" s="32"/>
      <c r="J170" s="32"/>
    </row>
    <row r="171" spans="1:10" ht="13.5" customHeight="1" x14ac:dyDescent="0.45">
      <c r="A171" s="27"/>
      <c r="B171" s="28"/>
      <c r="C171" s="29"/>
      <c r="D171" s="30"/>
      <c r="E171" s="30"/>
      <c r="F171" s="28"/>
      <c r="G171" s="29"/>
      <c r="H171" s="31"/>
      <c r="I171" s="32"/>
      <c r="J171" s="32"/>
    </row>
    <row r="172" spans="1:10" ht="13.5" customHeight="1" x14ac:dyDescent="0.45">
      <c r="A172" s="27"/>
      <c r="B172" s="28"/>
      <c r="C172" s="29"/>
      <c r="D172" s="30"/>
      <c r="E172" s="30"/>
      <c r="F172" s="28"/>
      <c r="G172" s="29"/>
      <c r="H172" s="31"/>
      <c r="I172" s="32"/>
      <c r="J172" s="32"/>
    </row>
    <row r="173" spans="1:10" ht="13.5" customHeight="1" x14ac:dyDescent="0.45">
      <c r="A173" s="27"/>
      <c r="B173" s="28"/>
      <c r="C173" s="29"/>
      <c r="D173" s="30"/>
      <c r="E173" s="30"/>
      <c r="F173" s="28"/>
      <c r="G173" s="29"/>
      <c r="H173" s="31"/>
      <c r="I173" s="32"/>
      <c r="J173" s="32"/>
    </row>
    <row r="174" spans="1:10" ht="13.5" customHeight="1" x14ac:dyDescent="0.45">
      <c r="A174" s="27"/>
      <c r="B174" s="28"/>
      <c r="C174" s="29"/>
      <c r="D174" s="30"/>
      <c r="E174" s="30"/>
      <c r="F174" s="28"/>
      <c r="G174" s="29"/>
      <c r="H174" s="31"/>
      <c r="I174" s="32"/>
      <c r="J174" s="32"/>
    </row>
    <row r="175" spans="1:10" ht="13.5" customHeight="1" x14ac:dyDescent="0.45">
      <c r="A175" s="27"/>
      <c r="B175" s="28"/>
      <c r="C175" s="29"/>
      <c r="D175" s="30"/>
      <c r="E175" s="30"/>
      <c r="F175" s="28"/>
      <c r="G175" s="29"/>
      <c r="H175" s="31"/>
      <c r="I175" s="32"/>
      <c r="J175" s="32"/>
    </row>
    <row r="176" spans="1:10" ht="13.5" customHeight="1" x14ac:dyDescent="0.45">
      <c r="A176" s="27"/>
      <c r="B176" s="28"/>
      <c r="C176" s="29"/>
      <c r="D176" s="30"/>
      <c r="E176" s="30"/>
      <c r="F176" s="28"/>
      <c r="G176" s="29"/>
      <c r="H176" s="31"/>
      <c r="I176" s="32"/>
      <c r="J176" s="32"/>
    </row>
    <row r="177" spans="1:10" ht="13.5" customHeight="1" x14ac:dyDescent="0.45">
      <c r="A177" s="27"/>
      <c r="B177" s="28"/>
      <c r="C177" s="29"/>
      <c r="D177" s="30"/>
      <c r="E177" s="30"/>
      <c r="F177" s="28"/>
      <c r="G177" s="29"/>
      <c r="H177" s="31"/>
      <c r="I177" s="32"/>
      <c r="J177" s="32"/>
    </row>
    <row r="178" spans="1:10" ht="13.5" customHeight="1" x14ac:dyDescent="0.45">
      <c r="A178" s="27"/>
      <c r="B178" s="28"/>
      <c r="C178" s="29"/>
      <c r="D178" s="30"/>
      <c r="E178" s="30"/>
      <c r="F178" s="28"/>
      <c r="G178" s="29"/>
      <c r="H178" s="31"/>
      <c r="I178" s="32"/>
      <c r="J178" s="32"/>
    </row>
    <row r="179" spans="1:10" ht="13.5" customHeight="1" x14ac:dyDescent="0.45">
      <c r="A179" s="27"/>
      <c r="B179" s="28"/>
      <c r="C179" s="29"/>
      <c r="D179" s="30"/>
      <c r="E179" s="30"/>
      <c r="F179" s="28"/>
      <c r="G179" s="29"/>
      <c r="H179" s="31"/>
      <c r="I179" s="32"/>
      <c r="J179" s="32"/>
    </row>
    <row r="180" spans="1:10" ht="13.5" customHeight="1" x14ac:dyDescent="0.45">
      <c r="A180" s="27"/>
      <c r="B180" s="28"/>
      <c r="C180" s="29"/>
      <c r="D180" s="30"/>
      <c r="E180" s="30"/>
      <c r="F180" s="28"/>
      <c r="G180" s="29"/>
      <c r="H180" s="31"/>
      <c r="I180" s="32"/>
      <c r="J180" s="32"/>
    </row>
    <row r="181" spans="1:10" ht="13.5" customHeight="1" x14ac:dyDescent="0.45">
      <c r="A181" s="27"/>
      <c r="B181" s="28"/>
      <c r="C181" s="29"/>
      <c r="D181" s="30"/>
      <c r="E181" s="30"/>
      <c r="F181" s="28"/>
      <c r="G181" s="29"/>
      <c r="H181" s="31"/>
      <c r="I181" s="32"/>
      <c r="J181" s="32"/>
    </row>
    <row r="182" spans="1:10" ht="13.5" customHeight="1" x14ac:dyDescent="0.45">
      <c r="A182" s="27"/>
      <c r="B182" s="28"/>
      <c r="C182" s="29"/>
      <c r="D182" s="30"/>
      <c r="E182" s="30"/>
      <c r="F182" s="28"/>
      <c r="G182" s="29"/>
      <c r="H182" s="31"/>
      <c r="I182" s="32"/>
      <c r="J182" s="32"/>
    </row>
    <row r="183" spans="1:10" ht="13.5" customHeight="1" x14ac:dyDescent="0.45">
      <c r="A183" s="27"/>
      <c r="B183" s="28"/>
      <c r="C183" s="29"/>
      <c r="D183" s="30"/>
      <c r="E183" s="30"/>
      <c r="F183" s="28"/>
      <c r="G183" s="29"/>
      <c r="H183" s="31"/>
      <c r="I183" s="32"/>
      <c r="J183" s="32"/>
    </row>
    <row r="184" spans="1:10" ht="13.5" customHeight="1" x14ac:dyDescent="0.45">
      <c r="A184" s="27"/>
      <c r="B184" s="28"/>
      <c r="C184" s="29"/>
      <c r="D184" s="30"/>
      <c r="E184" s="30"/>
      <c r="F184" s="28"/>
      <c r="G184" s="29"/>
      <c r="H184" s="31"/>
      <c r="I184" s="32"/>
      <c r="J184" s="32"/>
    </row>
    <row r="185" spans="1:10" ht="13.5" customHeight="1" x14ac:dyDescent="0.45">
      <c r="A185" s="27"/>
      <c r="B185" s="28"/>
      <c r="C185" s="29"/>
      <c r="D185" s="30"/>
      <c r="E185" s="30"/>
      <c r="F185" s="28"/>
      <c r="G185" s="29"/>
      <c r="H185" s="31"/>
      <c r="I185" s="32"/>
      <c r="J185" s="32"/>
    </row>
    <row r="186" spans="1:10" ht="13.5" customHeight="1" x14ac:dyDescent="0.45">
      <c r="A186" s="27"/>
      <c r="B186" s="28"/>
      <c r="C186" s="29"/>
      <c r="D186" s="30"/>
      <c r="E186" s="30"/>
      <c r="F186" s="28"/>
      <c r="G186" s="29"/>
      <c r="H186" s="31"/>
      <c r="I186" s="32"/>
      <c r="J186" s="32"/>
    </row>
    <row r="187" spans="1:10" ht="13.5" customHeight="1" x14ac:dyDescent="0.45">
      <c r="A187" s="27"/>
      <c r="B187" s="28"/>
      <c r="C187" s="29"/>
      <c r="D187" s="30"/>
      <c r="E187" s="30"/>
      <c r="F187" s="28"/>
      <c r="G187" s="29"/>
      <c r="H187" s="31"/>
      <c r="I187" s="32"/>
      <c r="J187" s="32"/>
    </row>
    <row r="188" spans="1:10" ht="13.5" customHeight="1" x14ac:dyDescent="0.45">
      <c r="A188" s="27"/>
      <c r="B188" s="28"/>
      <c r="C188" s="29"/>
      <c r="D188" s="30"/>
      <c r="E188" s="30"/>
      <c r="F188" s="28"/>
      <c r="G188" s="29"/>
      <c r="H188" s="31"/>
      <c r="I188" s="32"/>
      <c r="J188" s="32"/>
    </row>
    <row r="189" spans="1:10" ht="13.5" customHeight="1" x14ac:dyDescent="0.45">
      <c r="A189" s="27"/>
      <c r="B189" s="28"/>
      <c r="C189" s="29"/>
      <c r="D189" s="30"/>
      <c r="E189" s="30"/>
      <c r="F189" s="28"/>
      <c r="G189" s="29"/>
      <c r="H189" s="31"/>
      <c r="I189" s="32"/>
      <c r="J189" s="32"/>
    </row>
    <row r="190" spans="1:10" ht="13.5" customHeight="1" x14ac:dyDescent="0.45">
      <c r="A190" s="27"/>
      <c r="B190" s="28"/>
      <c r="C190" s="29"/>
      <c r="D190" s="30"/>
      <c r="E190" s="30"/>
      <c r="F190" s="28"/>
      <c r="G190" s="29"/>
      <c r="H190" s="31"/>
      <c r="I190" s="32"/>
      <c r="J190" s="32"/>
    </row>
    <row r="191" spans="1:10" ht="13.5" customHeight="1" x14ac:dyDescent="0.45">
      <c r="A191" s="27"/>
      <c r="B191" s="28"/>
      <c r="C191" s="29"/>
      <c r="D191" s="30"/>
      <c r="E191" s="30"/>
      <c r="F191" s="28"/>
      <c r="G191" s="29"/>
      <c r="H191" s="31"/>
      <c r="I191" s="32"/>
      <c r="J191" s="32"/>
    </row>
    <row r="192" spans="1:10" ht="13.5" customHeight="1" x14ac:dyDescent="0.45">
      <c r="A192" s="27"/>
      <c r="B192" s="28"/>
      <c r="C192" s="29"/>
      <c r="D192" s="30"/>
      <c r="E192" s="30"/>
      <c r="F192" s="28"/>
      <c r="G192" s="29"/>
      <c r="H192" s="31"/>
      <c r="I192" s="32"/>
      <c r="J192" s="32"/>
    </row>
    <row r="193" spans="1:10" ht="13.5" customHeight="1" x14ac:dyDescent="0.45">
      <c r="A193" s="27"/>
      <c r="B193" s="28"/>
      <c r="C193" s="29"/>
      <c r="D193" s="30"/>
      <c r="E193" s="30"/>
      <c r="F193" s="28"/>
      <c r="G193" s="29"/>
      <c r="H193" s="31"/>
      <c r="I193" s="32"/>
      <c r="J193" s="32"/>
    </row>
    <row r="194" spans="1:10" ht="13.5" customHeight="1" x14ac:dyDescent="0.45">
      <c r="A194" s="27"/>
      <c r="B194" s="28"/>
      <c r="C194" s="29"/>
      <c r="D194" s="30"/>
      <c r="E194" s="30"/>
      <c r="F194" s="28"/>
      <c r="G194" s="29"/>
      <c r="H194" s="31"/>
      <c r="I194" s="32"/>
      <c r="J194" s="32"/>
    </row>
    <row r="195" spans="1:10" ht="13.5" customHeight="1" x14ac:dyDescent="0.45">
      <c r="A195" s="27"/>
      <c r="B195" s="28"/>
      <c r="C195" s="29"/>
      <c r="D195" s="30"/>
      <c r="E195" s="30"/>
      <c r="F195" s="28"/>
      <c r="G195" s="29"/>
      <c r="H195" s="31"/>
      <c r="I195" s="32"/>
      <c r="J195" s="32"/>
    </row>
    <row r="196" spans="1:10" ht="13.5" customHeight="1" x14ac:dyDescent="0.45">
      <c r="A196" s="27"/>
      <c r="B196" s="28"/>
      <c r="C196" s="29"/>
      <c r="D196" s="30"/>
      <c r="E196" s="30"/>
      <c r="F196" s="28"/>
      <c r="G196" s="29"/>
      <c r="H196" s="31"/>
      <c r="I196" s="32"/>
      <c r="J196" s="32"/>
    </row>
    <row r="197" spans="1:10" ht="13.5" customHeight="1" x14ac:dyDescent="0.45">
      <c r="A197" s="27"/>
      <c r="B197" s="28"/>
      <c r="C197" s="29"/>
      <c r="D197" s="30"/>
      <c r="E197" s="30"/>
      <c r="F197" s="28"/>
      <c r="G197" s="29"/>
      <c r="H197" s="31"/>
      <c r="I197" s="32"/>
      <c r="J197" s="32"/>
    </row>
    <row r="198" spans="1:10" ht="13.5" customHeight="1" x14ac:dyDescent="0.45">
      <c r="A198" s="27"/>
      <c r="B198" s="28"/>
      <c r="C198" s="29"/>
      <c r="D198" s="30"/>
      <c r="E198" s="30"/>
      <c r="F198" s="28"/>
      <c r="G198" s="29"/>
      <c r="H198" s="31"/>
      <c r="I198" s="32"/>
      <c r="J198" s="32"/>
    </row>
    <row r="199" spans="1:10" ht="13.5" customHeight="1" x14ac:dyDescent="0.45">
      <c r="A199" s="27"/>
      <c r="B199" s="28"/>
      <c r="C199" s="29"/>
      <c r="D199" s="30"/>
      <c r="E199" s="30"/>
      <c r="F199" s="28"/>
      <c r="G199" s="29"/>
      <c r="H199" s="31"/>
      <c r="I199" s="32"/>
      <c r="J199" s="32"/>
    </row>
    <row r="200" spans="1:10" ht="13.5" customHeight="1" x14ac:dyDescent="0.45">
      <c r="A200" s="27"/>
      <c r="B200" s="28"/>
      <c r="C200" s="29"/>
      <c r="D200" s="30"/>
      <c r="E200" s="30"/>
      <c r="F200" s="28"/>
      <c r="G200" s="29"/>
      <c r="H200" s="31"/>
      <c r="I200" s="32"/>
      <c r="J200" s="32"/>
    </row>
    <row r="201" spans="1:10" ht="13.5" customHeight="1" x14ac:dyDescent="0.45">
      <c r="A201" s="27"/>
      <c r="B201" s="28"/>
      <c r="C201" s="29"/>
      <c r="D201" s="30"/>
      <c r="E201" s="30"/>
      <c r="F201" s="28"/>
      <c r="G201" s="29"/>
      <c r="H201" s="31"/>
      <c r="I201" s="32"/>
      <c r="J201" s="32"/>
    </row>
    <row r="202" spans="1:10" ht="13.5" customHeight="1" x14ac:dyDescent="0.45">
      <c r="A202" s="27"/>
      <c r="B202" s="28"/>
      <c r="C202" s="29"/>
      <c r="D202" s="30"/>
      <c r="E202" s="30"/>
      <c r="F202" s="28"/>
      <c r="G202" s="29"/>
      <c r="H202" s="31"/>
      <c r="I202" s="32"/>
      <c r="J202" s="32"/>
    </row>
    <row r="203" spans="1:10" ht="13.5" customHeight="1" x14ac:dyDescent="0.45">
      <c r="A203" s="27"/>
      <c r="B203" s="28"/>
      <c r="C203" s="29"/>
      <c r="D203" s="30"/>
      <c r="E203" s="30"/>
      <c r="F203" s="28"/>
      <c r="G203" s="29"/>
      <c r="H203" s="31"/>
      <c r="I203" s="32"/>
      <c r="J203" s="32"/>
    </row>
    <row r="204" spans="1:10" ht="13.5" customHeight="1" x14ac:dyDescent="0.45">
      <c r="A204" s="27"/>
      <c r="B204" s="28"/>
      <c r="C204" s="29"/>
      <c r="D204" s="30"/>
      <c r="E204" s="30"/>
      <c r="F204" s="28"/>
      <c r="G204" s="29"/>
      <c r="H204" s="31"/>
      <c r="I204" s="32"/>
      <c r="J204" s="32"/>
    </row>
    <row r="205" spans="1:10" ht="13.5" customHeight="1" x14ac:dyDescent="0.45">
      <c r="A205" s="27"/>
      <c r="B205" s="28"/>
      <c r="C205" s="29"/>
      <c r="D205" s="30"/>
      <c r="E205" s="30"/>
      <c r="F205" s="28"/>
      <c r="G205" s="29"/>
      <c r="H205" s="31"/>
      <c r="I205" s="32"/>
      <c r="J205" s="32"/>
    </row>
    <row r="206" spans="1:10" ht="13.5" customHeight="1" x14ac:dyDescent="0.45">
      <c r="A206" s="27"/>
      <c r="B206" s="28"/>
      <c r="C206" s="29"/>
      <c r="D206" s="30"/>
      <c r="E206" s="30"/>
      <c r="F206" s="28"/>
      <c r="G206" s="29"/>
      <c r="H206" s="31"/>
      <c r="I206" s="32"/>
      <c r="J206" s="32"/>
    </row>
    <row r="207" spans="1:10" ht="13.5" customHeight="1" x14ac:dyDescent="0.45">
      <c r="A207" s="27"/>
      <c r="B207" s="28"/>
      <c r="C207" s="29"/>
      <c r="D207" s="30"/>
      <c r="E207" s="30"/>
      <c r="F207" s="28"/>
      <c r="G207" s="29"/>
      <c r="H207" s="31"/>
      <c r="I207" s="32"/>
      <c r="J207" s="32"/>
    </row>
    <row r="208" spans="1:10" ht="13.5" customHeight="1" x14ac:dyDescent="0.45">
      <c r="A208" s="27"/>
      <c r="B208" s="28"/>
      <c r="C208" s="29"/>
      <c r="D208" s="30"/>
      <c r="E208" s="30"/>
      <c r="F208" s="28"/>
      <c r="G208" s="29"/>
      <c r="H208" s="31"/>
      <c r="I208" s="32"/>
      <c r="J208" s="32"/>
    </row>
    <row r="209" spans="1:10" ht="13.5" customHeight="1" x14ac:dyDescent="0.45">
      <c r="A209" s="27"/>
      <c r="B209" s="28"/>
      <c r="C209" s="29"/>
      <c r="D209" s="30"/>
      <c r="E209" s="30"/>
      <c r="F209" s="28"/>
      <c r="G209" s="29"/>
      <c r="H209" s="31"/>
      <c r="I209" s="32"/>
      <c r="J209" s="32"/>
    </row>
    <row r="210" spans="1:10" ht="13.5" customHeight="1" x14ac:dyDescent="0.45">
      <c r="A210" s="27"/>
      <c r="B210" s="28"/>
      <c r="C210" s="29"/>
      <c r="D210" s="30"/>
      <c r="E210" s="30"/>
      <c r="F210" s="28"/>
      <c r="G210" s="29"/>
      <c r="H210" s="31"/>
      <c r="I210" s="32"/>
      <c r="J210" s="32"/>
    </row>
    <row r="211" spans="1:10" ht="13.5" customHeight="1" x14ac:dyDescent="0.45">
      <c r="A211" s="27"/>
      <c r="B211" s="28"/>
      <c r="C211" s="29"/>
      <c r="D211" s="30"/>
      <c r="E211" s="30"/>
      <c r="F211" s="28"/>
      <c r="G211" s="29"/>
      <c r="H211" s="31"/>
      <c r="I211" s="32"/>
      <c r="J211" s="32"/>
    </row>
    <row r="212" spans="1:10" ht="13.5" customHeight="1" x14ac:dyDescent="0.45">
      <c r="A212" s="27"/>
      <c r="B212" s="28"/>
      <c r="C212" s="29"/>
      <c r="D212" s="30"/>
      <c r="E212" s="30"/>
      <c r="F212" s="28"/>
      <c r="G212" s="29"/>
      <c r="H212" s="31"/>
      <c r="I212" s="32"/>
      <c r="J212" s="32"/>
    </row>
    <row r="213" spans="1:10" ht="13.5" customHeight="1" x14ac:dyDescent="0.45">
      <c r="A213" s="27"/>
      <c r="B213" s="28"/>
      <c r="C213" s="29"/>
      <c r="D213" s="30"/>
      <c r="E213" s="30"/>
      <c r="F213" s="28"/>
      <c r="G213" s="29"/>
      <c r="H213" s="31"/>
      <c r="I213" s="32"/>
      <c r="J213" s="32"/>
    </row>
    <row r="214" spans="1:10" ht="13.5" customHeight="1" x14ac:dyDescent="0.45">
      <c r="A214" s="27"/>
      <c r="B214" s="28"/>
      <c r="C214" s="29"/>
      <c r="D214" s="30"/>
      <c r="E214" s="30"/>
      <c r="F214" s="28"/>
      <c r="G214" s="29"/>
      <c r="H214" s="31"/>
      <c r="I214" s="32"/>
      <c r="J214" s="32"/>
    </row>
    <row r="215" spans="1:10" ht="13.5" customHeight="1" x14ac:dyDescent="0.45">
      <c r="A215" s="27"/>
      <c r="B215" s="28"/>
      <c r="C215" s="29"/>
      <c r="D215" s="30"/>
      <c r="E215" s="30"/>
      <c r="F215" s="28"/>
      <c r="G215" s="29"/>
      <c r="H215" s="31"/>
      <c r="I215" s="32"/>
      <c r="J215" s="32"/>
    </row>
    <row r="216" spans="1:10" ht="13.5" customHeight="1" x14ac:dyDescent="0.45">
      <c r="A216" s="27"/>
      <c r="B216" s="28"/>
      <c r="C216" s="29"/>
      <c r="D216" s="30"/>
      <c r="E216" s="30"/>
      <c r="F216" s="28"/>
      <c r="G216" s="29"/>
      <c r="H216" s="31"/>
      <c r="I216" s="32"/>
      <c r="J216" s="32"/>
    </row>
    <row r="217" spans="1:10" ht="13.5" customHeight="1" x14ac:dyDescent="0.45">
      <c r="A217" s="27"/>
      <c r="B217" s="28"/>
      <c r="C217" s="29"/>
      <c r="D217" s="30"/>
      <c r="E217" s="30"/>
      <c r="F217" s="28"/>
      <c r="G217" s="29"/>
      <c r="H217" s="31"/>
      <c r="I217" s="32"/>
      <c r="J217" s="32"/>
    </row>
    <row r="218" spans="1:10" ht="13.5" customHeight="1" x14ac:dyDescent="0.45">
      <c r="A218" s="27"/>
      <c r="B218" s="28"/>
      <c r="C218" s="29"/>
      <c r="D218" s="30"/>
      <c r="E218" s="30"/>
      <c r="F218" s="28"/>
      <c r="G218" s="29"/>
      <c r="H218" s="31"/>
      <c r="I218" s="32"/>
      <c r="J218" s="32"/>
    </row>
    <row r="219" spans="1:10" ht="13.5" customHeight="1" x14ac:dyDescent="0.45">
      <c r="A219" s="27"/>
      <c r="B219" s="28"/>
      <c r="C219" s="29"/>
      <c r="D219" s="30"/>
      <c r="E219" s="30"/>
      <c r="F219" s="28"/>
      <c r="G219" s="29"/>
      <c r="H219" s="31"/>
      <c r="I219" s="32"/>
      <c r="J219" s="32"/>
    </row>
    <row r="220" spans="1:10" ht="13.5" customHeight="1" x14ac:dyDescent="0.45">
      <c r="A220" s="27"/>
      <c r="B220" s="28"/>
      <c r="C220" s="29"/>
      <c r="D220" s="30"/>
      <c r="E220" s="30"/>
      <c r="F220" s="28"/>
      <c r="G220" s="29"/>
      <c r="H220" s="31"/>
      <c r="I220" s="32"/>
      <c r="J220" s="32"/>
    </row>
    <row r="221" spans="1:10" ht="13.5" customHeight="1" x14ac:dyDescent="0.45">
      <c r="A221" s="27"/>
      <c r="B221" s="28"/>
      <c r="C221" s="29"/>
      <c r="D221" s="30"/>
      <c r="E221" s="30"/>
      <c r="F221" s="28"/>
      <c r="G221" s="29"/>
      <c r="H221" s="31"/>
      <c r="I221" s="32"/>
      <c r="J221" s="32"/>
    </row>
    <row r="222" spans="1:10" ht="13.5" customHeight="1" x14ac:dyDescent="0.45">
      <c r="A222" s="27"/>
      <c r="B222" s="28"/>
      <c r="C222" s="29"/>
      <c r="D222" s="30"/>
      <c r="E222" s="30"/>
      <c r="F222" s="28"/>
      <c r="G222" s="29"/>
      <c r="H222" s="31"/>
      <c r="I222" s="32"/>
      <c r="J222" s="32"/>
    </row>
    <row r="223" spans="1:10" ht="13.5" customHeight="1" x14ac:dyDescent="0.45">
      <c r="A223" s="27"/>
      <c r="B223" s="28"/>
      <c r="C223" s="29"/>
      <c r="D223" s="30"/>
      <c r="E223" s="30"/>
      <c r="F223" s="28"/>
      <c r="G223" s="29"/>
      <c r="H223" s="31"/>
      <c r="I223" s="32"/>
      <c r="J223" s="32"/>
    </row>
    <row r="224" spans="1:10" ht="13.5" customHeight="1" x14ac:dyDescent="0.45">
      <c r="A224" s="27"/>
      <c r="B224" s="28"/>
      <c r="C224" s="29"/>
      <c r="D224" s="30"/>
      <c r="E224" s="30"/>
      <c r="F224" s="28"/>
      <c r="G224" s="29"/>
      <c r="H224" s="31"/>
      <c r="I224" s="32"/>
      <c r="J224" s="32"/>
    </row>
    <row r="225" spans="1:10" ht="13.5" customHeight="1" x14ac:dyDescent="0.45">
      <c r="A225" s="27"/>
      <c r="B225" s="28"/>
      <c r="C225" s="29"/>
      <c r="D225" s="30"/>
      <c r="E225" s="30"/>
      <c r="F225" s="28"/>
      <c r="G225" s="29"/>
      <c r="H225" s="31"/>
      <c r="I225" s="32"/>
      <c r="J225" s="32"/>
    </row>
    <row r="226" spans="1:10" ht="13.5" customHeight="1" x14ac:dyDescent="0.45">
      <c r="A226" s="27"/>
      <c r="B226" s="28"/>
      <c r="C226" s="29"/>
      <c r="D226" s="30"/>
      <c r="E226" s="30"/>
      <c r="F226" s="28"/>
      <c r="G226" s="29"/>
      <c r="H226" s="31"/>
      <c r="I226" s="32"/>
      <c r="J226" s="32"/>
    </row>
    <row r="227" spans="1:10" ht="13.5" customHeight="1" x14ac:dyDescent="0.45">
      <c r="A227" s="27"/>
      <c r="B227" s="28"/>
      <c r="C227" s="29"/>
      <c r="D227" s="30"/>
      <c r="E227" s="30"/>
      <c r="F227" s="28"/>
      <c r="G227" s="29"/>
      <c r="H227" s="31"/>
      <c r="I227" s="32"/>
      <c r="J227" s="32"/>
    </row>
    <row r="228" spans="1:10" ht="13.5" customHeight="1" x14ac:dyDescent="0.45">
      <c r="A228" s="27"/>
      <c r="B228" s="28"/>
      <c r="C228" s="29"/>
      <c r="D228" s="30"/>
      <c r="E228" s="30"/>
      <c r="F228" s="28"/>
      <c r="G228" s="29"/>
      <c r="H228" s="31"/>
      <c r="I228" s="32"/>
      <c r="J228" s="32"/>
    </row>
    <row r="229" spans="1:10" ht="13.5" customHeight="1" x14ac:dyDescent="0.45">
      <c r="A229" s="27"/>
      <c r="B229" s="28"/>
      <c r="C229" s="29"/>
      <c r="D229" s="30"/>
      <c r="E229" s="30"/>
      <c r="F229" s="28"/>
      <c r="G229" s="29"/>
      <c r="H229" s="31"/>
      <c r="I229" s="32"/>
      <c r="J229" s="32"/>
    </row>
    <row r="230" spans="1:10" ht="13.5" customHeight="1" x14ac:dyDescent="0.45">
      <c r="A230" s="27"/>
      <c r="B230" s="28"/>
      <c r="C230" s="29"/>
      <c r="D230" s="30"/>
      <c r="E230" s="30"/>
      <c r="F230" s="28"/>
      <c r="G230" s="29"/>
      <c r="H230" s="31"/>
      <c r="I230" s="32"/>
      <c r="J230" s="32"/>
    </row>
    <row r="231" spans="1:10" ht="13.5" customHeight="1" x14ac:dyDescent="0.45">
      <c r="A231" s="27"/>
      <c r="B231" s="28"/>
      <c r="C231" s="29"/>
      <c r="D231" s="30"/>
      <c r="E231" s="30"/>
      <c r="F231" s="28"/>
      <c r="G231" s="29"/>
      <c r="H231" s="31"/>
      <c r="I231" s="32"/>
      <c r="J231" s="32"/>
    </row>
    <row r="232" spans="1:10" ht="13.5" customHeight="1" x14ac:dyDescent="0.45">
      <c r="A232" s="27"/>
      <c r="B232" s="28"/>
      <c r="C232" s="29"/>
      <c r="D232" s="30"/>
      <c r="E232" s="30"/>
      <c r="F232" s="28"/>
      <c r="G232" s="29"/>
      <c r="H232" s="31"/>
      <c r="I232" s="32"/>
      <c r="J232" s="32"/>
    </row>
    <row r="233" spans="1:10" ht="13.5" customHeight="1" x14ac:dyDescent="0.45">
      <c r="A233" s="27"/>
      <c r="B233" s="28"/>
      <c r="C233" s="29"/>
      <c r="D233" s="30"/>
      <c r="E233" s="30"/>
      <c r="F233" s="28"/>
      <c r="G233" s="29"/>
      <c r="H233" s="31"/>
      <c r="I233" s="32"/>
      <c r="J233" s="32"/>
    </row>
    <row r="234" spans="1:10" ht="13.5" customHeight="1" x14ac:dyDescent="0.45">
      <c r="A234" s="27"/>
      <c r="B234" s="28"/>
      <c r="C234" s="29"/>
      <c r="D234" s="30"/>
      <c r="E234" s="30"/>
      <c r="F234" s="28"/>
      <c r="G234" s="29"/>
      <c r="H234" s="31"/>
      <c r="I234" s="32"/>
      <c r="J234" s="32"/>
    </row>
    <row r="235" spans="1:10" ht="13.5" customHeight="1" x14ac:dyDescent="0.45">
      <c r="A235" s="27"/>
      <c r="B235" s="28"/>
      <c r="C235" s="29"/>
      <c r="D235" s="30"/>
      <c r="E235" s="30"/>
      <c r="F235" s="28"/>
      <c r="G235" s="29"/>
      <c r="H235" s="31"/>
      <c r="I235" s="32"/>
      <c r="J235" s="32"/>
    </row>
    <row r="236" spans="1:10" ht="13.5" customHeight="1" x14ac:dyDescent="0.45">
      <c r="A236" s="27"/>
      <c r="B236" s="28"/>
      <c r="C236" s="29"/>
      <c r="D236" s="30"/>
      <c r="E236" s="30"/>
      <c r="F236" s="28"/>
      <c r="G236" s="29"/>
      <c r="H236" s="31"/>
      <c r="I236" s="32"/>
      <c r="J236" s="32"/>
    </row>
    <row r="237" spans="1:10" ht="13.5" customHeight="1" x14ac:dyDescent="0.45">
      <c r="A237" s="27"/>
      <c r="B237" s="28"/>
      <c r="C237" s="29"/>
      <c r="D237" s="30"/>
      <c r="E237" s="30"/>
      <c r="F237" s="28"/>
      <c r="G237" s="29"/>
      <c r="H237" s="31"/>
      <c r="I237" s="32"/>
      <c r="J237" s="32"/>
    </row>
    <row r="238" spans="1:10" ht="13.5" customHeight="1" x14ac:dyDescent="0.45">
      <c r="A238" s="27"/>
      <c r="B238" s="28"/>
      <c r="C238" s="29"/>
      <c r="D238" s="30"/>
      <c r="E238" s="30"/>
      <c r="F238" s="28"/>
      <c r="G238" s="29"/>
      <c r="H238" s="31"/>
      <c r="I238" s="32"/>
      <c r="J238" s="32"/>
    </row>
    <row r="239" spans="1:10" ht="13.5" customHeight="1" x14ac:dyDescent="0.45">
      <c r="A239" s="27"/>
      <c r="B239" s="28"/>
      <c r="C239" s="29"/>
      <c r="D239" s="30"/>
      <c r="E239" s="30"/>
      <c r="F239" s="28"/>
      <c r="G239" s="29"/>
      <c r="H239" s="31"/>
      <c r="I239" s="32"/>
      <c r="J239" s="32"/>
    </row>
    <row r="240" spans="1:10" ht="13.5" customHeight="1" x14ac:dyDescent="0.45">
      <c r="A240" s="27"/>
      <c r="B240" s="28"/>
      <c r="C240" s="29"/>
      <c r="D240" s="30"/>
      <c r="E240" s="30"/>
      <c r="F240" s="28"/>
      <c r="G240" s="29"/>
      <c r="H240" s="31"/>
      <c r="I240" s="32"/>
      <c r="J240" s="32"/>
    </row>
    <row r="241" spans="1:10" ht="13.5" customHeight="1" x14ac:dyDescent="0.45">
      <c r="A241" s="27"/>
      <c r="B241" s="28"/>
      <c r="C241" s="29"/>
      <c r="D241" s="30"/>
      <c r="E241" s="30"/>
      <c r="F241" s="28"/>
      <c r="G241" s="29"/>
      <c r="H241" s="31"/>
      <c r="I241" s="32"/>
      <c r="J241" s="32"/>
    </row>
    <row r="242" spans="1:10" ht="13.5" customHeight="1" x14ac:dyDescent="0.45">
      <c r="A242" s="27"/>
      <c r="B242" s="28"/>
      <c r="C242" s="29"/>
      <c r="D242" s="30"/>
      <c r="E242" s="30"/>
      <c r="F242" s="28"/>
      <c r="G242" s="29"/>
      <c r="H242" s="31"/>
      <c r="I242" s="32"/>
      <c r="J242" s="32"/>
    </row>
    <row r="243" spans="1:10" ht="13.5" customHeight="1" x14ac:dyDescent="0.45">
      <c r="A243" s="27"/>
      <c r="B243" s="28"/>
      <c r="C243" s="29"/>
      <c r="D243" s="30"/>
      <c r="E243" s="30"/>
      <c r="F243" s="28"/>
      <c r="G243" s="29"/>
      <c r="H243" s="31"/>
      <c r="I243" s="32"/>
      <c r="J243" s="32"/>
    </row>
    <row r="244" spans="1:10" ht="13.5" customHeight="1" x14ac:dyDescent="0.45">
      <c r="A244" s="27"/>
      <c r="B244" s="28"/>
      <c r="C244" s="29"/>
      <c r="D244" s="30"/>
      <c r="E244" s="30"/>
      <c r="F244" s="28"/>
      <c r="G244" s="29"/>
      <c r="H244" s="31"/>
      <c r="I244" s="32"/>
      <c r="J244" s="32"/>
    </row>
    <row r="245" spans="1:10" ht="13.5" customHeight="1" x14ac:dyDescent="0.45">
      <c r="A245" s="27"/>
      <c r="B245" s="28"/>
      <c r="C245" s="29"/>
      <c r="D245" s="30"/>
      <c r="E245" s="30"/>
      <c r="F245" s="28"/>
      <c r="G245" s="29"/>
      <c r="H245" s="31"/>
      <c r="I245" s="32"/>
      <c r="J245" s="32"/>
    </row>
    <row r="246" spans="1:10" ht="13.5" customHeight="1" x14ac:dyDescent="0.45">
      <c r="A246" s="27"/>
      <c r="B246" s="28"/>
      <c r="C246" s="29"/>
      <c r="D246" s="30"/>
      <c r="E246" s="30"/>
      <c r="F246" s="28"/>
      <c r="G246" s="29"/>
      <c r="H246" s="31"/>
      <c r="I246" s="32"/>
      <c r="J246" s="32"/>
    </row>
    <row r="247" spans="1:10" ht="13.5" customHeight="1" x14ac:dyDescent="0.45">
      <c r="A247" s="27"/>
      <c r="B247" s="28"/>
      <c r="C247" s="29"/>
      <c r="D247" s="30"/>
      <c r="E247" s="30"/>
      <c r="F247" s="28"/>
      <c r="G247" s="29"/>
      <c r="H247" s="31"/>
      <c r="I247" s="32"/>
      <c r="J247" s="32"/>
    </row>
    <row r="248" spans="1:10" ht="13.5" customHeight="1" x14ac:dyDescent="0.45">
      <c r="A248" s="27"/>
      <c r="B248" s="28"/>
      <c r="C248" s="29"/>
      <c r="D248" s="30"/>
      <c r="E248" s="30"/>
      <c r="F248" s="28"/>
      <c r="G248" s="29"/>
      <c r="H248" s="31"/>
      <c r="I248" s="32"/>
      <c r="J248" s="32"/>
    </row>
    <row r="249" spans="1:10" ht="13.5" customHeight="1" x14ac:dyDescent="0.45">
      <c r="A249" s="27"/>
      <c r="B249" s="28"/>
      <c r="C249" s="29"/>
      <c r="D249" s="30"/>
      <c r="E249" s="30"/>
      <c r="F249" s="28"/>
      <c r="G249" s="29"/>
      <c r="H249" s="31"/>
      <c r="I249" s="32"/>
      <c r="J249" s="32"/>
    </row>
    <row r="250" spans="1:10" ht="13.5" customHeight="1" x14ac:dyDescent="0.45">
      <c r="A250" s="27"/>
      <c r="B250" s="28"/>
      <c r="C250" s="29"/>
      <c r="D250" s="30"/>
      <c r="E250" s="30"/>
      <c r="F250" s="28"/>
      <c r="G250" s="29"/>
      <c r="H250" s="31"/>
      <c r="I250" s="32"/>
      <c r="J250" s="32"/>
    </row>
    <row r="251" spans="1:10" ht="13.5" customHeight="1" x14ac:dyDescent="0.45">
      <c r="A251" s="27"/>
      <c r="B251" s="28"/>
      <c r="C251" s="29"/>
      <c r="D251" s="30"/>
      <c r="E251" s="30"/>
      <c r="F251" s="28"/>
      <c r="G251" s="29"/>
      <c r="H251" s="31"/>
      <c r="I251" s="32"/>
      <c r="J251" s="32"/>
    </row>
    <row r="252" spans="1:10" ht="13.5" customHeight="1" x14ac:dyDescent="0.45">
      <c r="A252" s="27"/>
      <c r="B252" s="28"/>
      <c r="C252" s="29"/>
      <c r="D252" s="30"/>
      <c r="E252" s="30"/>
      <c r="F252" s="28"/>
      <c r="G252" s="29"/>
      <c r="H252" s="31"/>
      <c r="I252" s="32"/>
      <c r="J252" s="32"/>
    </row>
    <row r="253" spans="1:10" ht="13.5" customHeight="1" x14ac:dyDescent="0.45">
      <c r="A253" s="27"/>
      <c r="B253" s="28"/>
      <c r="C253" s="29"/>
      <c r="D253" s="30"/>
      <c r="E253" s="30"/>
      <c r="F253" s="28"/>
      <c r="G253" s="29"/>
      <c r="H253" s="31"/>
      <c r="I253" s="32"/>
      <c r="J253" s="32"/>
    </row>
    <row r="254" spans="1:10" ht="13.5" customHeight="1" x14ac:dyDescent="0.45">
      <c r="A254" s="27"/>
      <c r="B254" s="28"/>
      <c r="C254" s="29"/>
      <c r="D254" s="30"/>
      <c r="E254" s="30"/>
      <c r="F254" s="28"/>
      <c r="G254" s="29"/>
      <c r="H254" s="31"/>
      <c r="I254" s="32"/>
      <c r="J254" s="32"/>
    </row>
    <row r="255" spans="1:10" ht="13.5" customHeight="1" x14ac:dyDescent="0.45">
      <c r="A255" s="27"/>
      <c r="B255" s="28"/>
      <c r="C255" s="29"/>
      <c r="D255" s="30"/>
      <c r="E255" s="30"/>
      <c r="F255" s="28"/>
      <c r="G255" s="29"/>
      <c r="H255" s="31"/>
      <c r="I255" s="32"/>
      <c r="J255" s="32"/>
    </row>
    <row r="256" spans="1:10" ht="13.5" customHeight="1" x14ac:dyDescent="0.45">
      <c r="A256" s="27"/>
      <c r="B256" s="28"/>
      <c r="C256" s="29"/>
      <c r="D256" s="30"/>
      <c r="E256" s="30"/>
      <c r="F256" s="28"/>
      <c r="G256" s="29"/>
      <c r="H256" s="31"/>
      <c r="I256" s="32"/>
      <c r="J256" s="32"/>
    </row>
    <row r="257" spans="1:10" ht="13.5" customHeight="1" x14ac:dyDescent="0.45">
      <c r="A257" s="27"/>
      <c r="B257" s="28"/>
      <c r="C257" s="29"/>
      <c r="D257" s="30"/>
      <c r="E257" s="30"/>
      <c r="F257" s="28"/>
      <c r="G257" s="29"/>
      <c r="H257" s="31"/>
      <c r="I257" s="32"/>
      <c r="J257" s="32"/>
    </row>
    <row r="258" spans="1:10" ht="13.5" customHeight="1" x14ac:dyDescent="0.45">
      <c r="A258" s="27"/>
      <c r="B258" s="28"/>
      <c r="C258" s="29"/>
      <c r="D258" s="30"/>
      <c r="E258" s="30"/>
      <c r="F258" s="28"/>
      <c r="G258" s="29"/>
      <c r="H258" s="31"/>
      <c r="I258" s="32"/>
      <c r="J258" s="32"/>
    </row>
    <row r="259" spans="1:10" ht="13.5" customHeight="1" x14ac:dyDescent="0.45">
      <c r="A259" s="27"/>
      <c r="B259" s="28"/>
      <c r="C259" s="29"/>
      <c r="D259" s="30"/>
      <c r="E259" s="30"/>
      <c r="F259" s="28"/>
      <c r="G259" s="29"/>
      <c r="H259" s="31"/>
      <c r="I259" s="32"/>
      <c r="J259" s="32"/>
    </row>
    <row r="260" spans="1:10" ht="13.5" customHeight="1" x14ac:dyDescent="0.45">
      <c r="A260" s="27"/>
      <c r="B260" s="28"/>
      <c r="C260" s="29"/>
      <c r="D260" s="30"/>
      <c r="E260" s="30"/>
      <c r="F260" s="28"/>
      <c r="G260" s="29"/>
      <c r="H260" s="31"/>
      <c r="I260" s="32"/>
      <c r="J260" s="32"/>
    </row>
    <row r="261" spans="1:10" ht="13.5" customHeight="1" x14ac:dyDescent="0.45">
      <c r="A261" s="27"/>
      <c r="B261" s="28"/>
      <c r="C261" s="29"/>
      <c r="D261" s="30"/>
      <c r="E261" s="30"/>
      <c r="F261" s="28"/>
      <c r="G261" s="29"/>
      <c r="H261" s="31"/>
      <c r="I261" s="32"/>
      <c r="J261" s="32"/>
    </row>
    <row r="262" spans="1:10" ht="13.5" customHeight="1" x14ac:dyDescent="0.45">
      <c r="A262" s="27"/>
      <c r="B262" s="28"/>
      <c r="C262" s="29"/>
      <c r="D262" s="30"/>
      <c r="E262" s="30"/>
      <c r="F262" s="28"/>
      <c r="G262" s="29"/>
      <c r="H262" s="31"/>
      <c r="I262" s="32"/>
      <c r="J262" s="32"/>
    </row>
    <row r="263" spans="1:10" ht="13.5" customHeight="1" x14ac:dyDescent="0.45">
      <c r="A263" s="27"/>
      <c r="B263" s="28"/>
      <c r="C263" s="29"/>
      <c r="D263" s="30"/>
      <c r="E263" s="30"/>
      <c r="F263" s="28"/>
      <c r="G263" s="29"/>
      <c r="H263" s="31"/>
      <c r="I263" s="32"/>
      <c r="J263" s="32"/>
    </row>
    <row r="264" spans="1:10" ht="13.5" customHeight="1" x14ac:dyDescent="0.45">
      <c r="A264" s="27"/>
      <c r="B264" s="28"/>
      <c r="C264" s="29"/>
      <c r="D264" s="30"/>
      <c r="E264" s="30"/>
      <c r="F264" s="28"/>
      <c r="G264" s="29"/>
      <c r="H264" s="31"/>
      <c r="I264" s="32"/>
      <c r="J264" s="32"/>
    </row>
    <row r="265" spans="1:10" ht="13.5" customHeight="1" x14ac:dyDescent="0.45">
      <c r="A265" s="27"/>
      <c r="B265" s="28"/>
      <c r="C265" s="29"/>
      <c r="D265" s="30"/>
      <c r="E265" s="30"/>
      <c r="F265" s="28"/>
      <c r="G265" s="29"/>
      <c r="H265" s="31"/>
      <c r="I265" s="32"/>
      <c r="J265" s="32"/>
    </row>
    <row r="266" spans="1:10" ht="13.5" customHeight="1" x14ac:dyDescent="0.45">
      <c r="A266" s="27"/>
      <c r="B266" s="28"/>
      <c r="C266" s="29"/>
      <c r="D266" s="30"/>
      <c r="E266" s="30"/>
      <c r="F266" s="28"/>
      <c r="G266" s="29"/>
      <c r="H266" s="31"/>
      <c r="I266" s="32"/>
      <c r="J266" s="32"/>
    </row>
    <row r="267" spans="1:10" ht="13.5" customHeight="1" x14ac:dyDescent="0.45">
      <c r="A267" s="27"/>
      <c r="B267" s="28"/>
      <c r="C267" s="29"/>
      <c r="D267" s="30"/>
      <c r="E267" s="30"/>
      <c r="F267" s="28"/>
      <c r="G267" s="29"/>
      <c r="H267" s="31"/>
      <c r="I267" s="32"/>
      <c r="J267" s="32"/>
    </row>
    <row r="268" spans="1:10" ht="13.5" customHeight="1" x14ac:dyDescent="0.45">
      <c r="A268" s="27"/>
      <c r="B268" s="28"/>
      <c r="C268" s="29"/>
      <c r="D268" s="30"/>
      <c r="E268" s="30"/>
      <c r="F268" s="28"/>
      <c r="G268" s="29"/>
      <c r="H268" s="31"/>
      <c r="I268" s="32"/>
      <c r="J268" s="32"/>
    </row>
    <row r="269" spans="1:10" ht="13.5" customHeight="1" x14ac:dyDescent="0.45">
      <c r="A269" s="27"/>
      <c r="B269" s="28"/>
      <c r="C269" s="29"/>
      <c r="D269" s="30"/>
      <c r="E269" s="30"/>
      <c r="F269" s="28"/>
      <c r="G269" s="29"/>
      <c r="H269" s="31"/>
      <c r="I269" s="32"/>
      <c r="J269" s="32"/>
    </row>
    <row r="270" spans="1:10" ht="13.5" customHeight="1" x14ac:dyDescent="0.45">
      <c r="A270" s="27"/>
      <c r="B270" s="28"/>
      <c r="C270" s="29"/>
      <c r="D270" s="30"/>
      <c r="E270" s="30"/>
      <c r="F270" s="28"/>
      <c r="G270" s="29"/>
      <c r="H270" s="31"/>
      <c r="I270" s="32"/>
      <c r="J270" s="32"/>
    </row>
    <row r="271" spans="1:10" ht="13.5" customHeight="1" x14ac:dyDescent="0.45">
      <c r="A271" s="27"/>
      <c r="B271" s="28"/>
      <c r="C271" s="29"/>
      <c r="D271" s="30"/>
      <c r="E271" s="30"/>
      <c r="F271" s="28"/>
      <c r="G271" s="29"/>
      <c r="H271" s="31"/>
      <c r="I271" s="32"/>
      <c r="J271" s="32"/>
    </row>
    <row r="272" spans="1:10" ht="13.5" customHeight="1" x14ac:dyDescent="0.45">
      <c r="A272" s="27"/>
      <c r="B272" s="28"/>
      <c r="C272" s="29"/>
      <c r="D272" s="30"/>
      <c r="E272" s="30"/>
      <c r="F272" s="28"/>
      <c r="G272" s="29"/>
      <c r="H272" s="31"/>
      <c r="I272" s="32"/>
      <c r="J272" s="32"/>
    </row>
    <row r="273" spans="1:10" ht="13.5" customHeight="1" x14ac:dyDescent="0.45">
      <c r="A273" s="27"/>
      <c r="B273" s="28"/>
      <c r="C273" s="29"/>
      <c r="D273" s="30"/>
      <c r="E273" s="30"/>
      <c r="F273" s="28"/>
      <c r="G273" s="29"/>
      <c r="H273" s="31"/>
      <c r="I273" s="32"/>
      <c r="J273" s="32"/>
    </row>
    <row r="274" spans="1:10" ht="13.5" customHeight="1" x14ac:dyDescent="0.45">
      <c r="A274" s="27"/>
      <c r="B274" s="28"/>
      <c r="C274" s="29"/>
      <c r="D274" s="30"/>
      <c r="E274" s="30"/>
      <c r="F274" s="28"/>
      <c r="G274" s="29"/>
      <c r="H274" s="31"/>
      <c r="I274" s="32"/>
      <c r="J274" s="32"/>
    </row>
    <row r="275" spans="1:10" ht="13.5" customHeight="1" x14ac:dyDescent="0.45">
      <c r="A275" s="27"/>
      <c r="B275" s="28"/>
      <c r="C275" s="29"/>
      <c r="D275" s="30"/>
      <c r="E275" s="30"/>
      <c r="F275" s="28"/>
      <c r="G275" s="29"/>
      <c r="H275" s="31"/>
      <c r="I275" s="32"/>
      <c r="J275" s="32"/>
    </row>
    <row r="276" spans="1:10" ht="13.5" customHeight="1" x14ac:dyDescent="0.45">
      <c r="A276" s="27"/>
      <c r="B276" s="28"/>
      <c r="C276" s="29"/>
      <c r="D276" s="30"/>
      <c r="E276" s="30"/>
      <c r="F276" s="28"/>
      <c r="G276" s="29"/>
      <c r="H276" s="31"/>
      <c r="I276" s="32"/>
      <c r="J276" s="32"/>
    </row>
    <row r="277" spans="1:10" ht="13.5" customHeight="1" x14ac:dyDescent="0.45">
      <c r="A277" s="27"/>
      <c r="B277" s="28"/>
      <c r="C277" s="29"/>
      <c r="D277" s="30"/>
      <c r="E277" s="30"/>
      <c r="F277" s="28"/>
      <c r="G277" s="29"/>
      <c r="H277" s="31"/>
      <c r="I277" s="32"/>
      <c r="J277" s="32"/>
    </row>
    <row r="278" spans="1:10" ht="13.5" customHeight="1" x14ac:dyDescent="0.45">
      <c r="A278" s="27"/>
      <c r="B278" s="28"/>
      <c r="C278" s="29"/>
      <c r="D278" s="30"/>
      <c r="E278" s="30"/>
      <c r="F278" s="28"/>
      <c r="G278" s="29"/>
      <c r="H278" s="31"/>
      <c r="I278" s="32"/>
      <c r="J278" s="32"/>
    </row>
    <row r="279" spans="1:10" ht="13.5" customHeight="1" x14ac:dyDescent="0.45">
      <c r="A279" s="27"/>
      <c r="B279" s="28"/>
      <c r="C279" s="29"/>
      <c r="D279" s="30"/>
      <c r="E279" s="30"/>
      <c r="F279" s="28"/>
      <c r="G279" s="29"/>
      <c r="H279" s="31"/>
      <c r="I279" s="32"/>
      <c r="J279" s="32"/>
    </row>
    <row r="280" spans="1:10" ht="13.5" customHeight="1" x14ac:dyDescent="0.45">
      <c r="A280" s="27"/>
      <c r="B280" s="28"/>
      <c r="C280" s="29"/>
      <c r="D280" s="30"/>
      <c r="E280" s="30"/>
      <c r="F280" s="28"/>
      <c r="G280" s="29"/>
      <c r="H280" s="31"/>
      <c r="I280" s="32"/>
      <c r="J280" s="32"/>
    </row>
    <row r="281" spans="1:10" ht="13.5" customHeight="1" x14ac:dyDescent="0.45">
      <c r="A281" s="27"/>
      <c r="B281" s="28"/>
      <c r="C281" s="29"/>
      <c r="D281" s="30"/>
      <c r="E281" s="30"/>
      <c r="F281" s="28"/>
      <c r="G281" s="29"/>
      <c r="H281" s="31"/>
      <c r="I281" s="32"/>
      <c r="J281" s="32"/>
    </row>
    <row r="282" spans="1:10" ht="13.5" customHeight="1" x14ac:dyDescent="0.45">
      <c r="A282" s="27"/>
      <c r="B282" s="28"/>
      <c r="C282" s="29"/>
      <c r="D282" s="30"/>
      <c r="E282" s="30"/>
      <c r="F282" s="28"/>
      <c r="G282" s="29"/>
      <c r="H282" s="31"/>
      <c r="I282" s="32"/>
      <c r="J282" s="32"/>
    </row>
    <row r="283" spans="1:10" ht="13.5" customHeight="1" x14ac:dyDescent="0.45">
      <c r="A283" s="27"/>
      <c r="B283" s="28"/>
      <c r="C283" s="29"/>
      <c r="D283" s="30"/>
      <c r="E283" s="30"/>
      <c r="F283" s="28"/>
      <c r="G283" s="29"/>
      <c r="H283" s="31"/>
      <c r="I283" s="32"/>
      <c r="J283" s="32"/>
    </row>
    <row r="284" spans="1:10" ht="13.5" customHeight="1" x14ac:dyDescent="0.45">
      <c r="A284" s="27"/>
      <c r="B284" s="28"/>
      <c r="C284" s="29"/>
      <c r="D284" s="30"/>
      <c r="E284" s="30"/>
      <c r="F284" s="28"/>
      <c r="G284" s="29"/>
      <c r="H284" s="31"/>
      <c r="I284" s="32"/>
      <c r="J284" s="32"/>
    </row>
    <row r="285" spans="1:10" ht="13.5" customHeight="1" x14ac:dyDescent="0.45">
      <c r="A285" s="27"/>
      <c r="B285" s="28"/>
      <c r="C285" s="29"/>
      <c r="D285" s="30"/>
      <c r="E285" s="30"/>
      <c r="F285" s="28"/>
      <c r="G285" s="29"/>
      <c r="H285" s="31"/>
      <c r="I285" s="32"/>
      <c r="J285" s="32"/>
    </row>
    <row r="286" spans="1:10" ht="13.5" customHeight="1" x14ac:dyDescent="0.45">
      <c r="A286" s="27"/>
      <c r="B286" s="28"/>
      <c r="C286" s="29"/>
      <c r="D286" s="30"/>
      <c r="E286" s="30"/>
      <c r="F286" s="28"/>
      <c r="G286" s="29"/>
      <c r="H286" s="31"/>
      <c r="I286" s="32"/>
      <c r="J286" s="32"/>
    </row>
    <row r="287" spans="1:10" ht="13.5" customHeight="1" x14ac:dyDescent="0.45">
      <c r="A287" s="27"/>
      <c r="B287" s="28"/>
      <c r="C287" s="29"/>
      <c r="D287" s="30"/>
      <c r="E287" s="30"/>
      <c r="F287" s="28"/>
      <c r="G287" s="29"/>
      <c r="H287" s="31"/>
      <c r="I287" s="32"/>
      <c r="J287" s="32"/>
    </row>
    <row r="288" spans="1:10" ht="13.5" customHeight="1" x14ac:dyDescent="0.45">
      <c r="A288" s="27"/>
      <c r="B288" s="28"/>
      <c r="C288" s="29"/>
      <c r="D288" s="30"/>
      <c r="E288" s="30"/>
      <c r="F288" s="28"/>
      <c r="G288" s="29"/>
      <c r="H288" s="31"/>
      <c r="I288" s="32"/>
      <c r="J288" s="32"/>
    </row>
    <row r="289" spans="1:10" ht="13.5" customHeight="1" x14ac:dyDescent="0.45">
      <c r="A289" s="27"/>
      <c r="B289" s="28"/>
      <c r="C289" s="29"/>
      <c r="D289" s="30"/>
      <c r="E289" s="30"/>
      <c r="F289" s="28"/>
      <c r="G289" s="29"/>
      <c r="H289" s="31"/>
      <c r="I289" s="32"/>
      <c r="J289" s="32"/>
    </row>
    <row r="290" spans="1:10" ht="13.5" customHeight="1" x14ac:dyDescent="0.45">
      <c r="A290" s="27"/>
      <c r="B290" s="28"/>
      <c r="C290" s="29"/>
      <c r="D290" s="30"/>
      <c r="E290" s="30"/>
      <c r="F290" s="28"/>
      <c r="G290" s="29"/>
      <c r="H290" s="31"/>
      <c r="I290" s="32"/>
      <c r="J290" s="32"/>
    </row>
    <row r="291" spans="1:10" ht="13.5" customHeight="1" x14ac:dyDescent="0.45">
      <c r="A291" s="27"/>
      <c r="B291" s="28"/>
      <c r="C291" s="29"/>
      <c r="D291" s="30"/>
      <c r="E291" s="30"/>
      <c r="F291" s="28"/>
      <c r="G291" s="29"/>
      <c r="H291" s="31"/>
      <c r="I291" s="32"/>
      <c r="J291" s="32"/>
    </row>
    <row r="292" spans="1:10" ht="13.5" customHeight="1" x14ac:dyDescent="0.45">
      <c r="A292" s="27"/>
      <c r="B292" s="28"/>
      <c r="C292" s="29"/>
      <c r="D292" s="30"/>
      <c r="E292" s="30"/>
      <c r="F292" s="28"/>
      <c r="G292" s="29"/>
      <c r="H292" s="31"/>
      <c r="I292" s="32"/>
      <c r="J292" s="32"/>
    </row>
    <row r="293" spans="1:10" ht="13.5" customHeight="1" x14ac:dyDescent="0.45">
      <c r="A293" s="27"/>
      <c r="B293" s="28"/>
      <c r="C293" s="29"/>
      <c r="D293" s="30"/>
      <c r="E293" s="30"/>
      <c r="F293" s="28"/>
      <c r="G293" s="29"/>
      <c r="H293" s="31"/>
      <c r="I293" s="32"/>
      <c r="J293" s="32"/>
    </row>
    <row r="294" spans="1:10" ht="13.5" customHeight="1" x14ac:dyDescent="0.45">
      <c r="A294" s="27"/>
      <c r="B294" s="28"/>
      <c r="C294" s="29"/>
      <c r="D294" s="30"/>
      <c r="E294" s="30"/>
      <c r="F294" s="28"/>
      <c r="G294" s="29"/>
      <c r="H294" s="31"/>
      <c r="I294" s="32"/>
      <c r="J294" s="32"/>
    </row>
    <row r="295" spans="1:10" ht="13.5" customHeight="1" x14ac:dyDescent="0.45">
      <c r="A295" s="27"/>
      <c r="B295" s="28"/>
      <c r="C295" s="29"/>
      <c r="D295" s="30"/>
      <c r="E295" s="30"/>
      <c r="F295" s="28"/>
      <c r="G295" s="29"/>
      <c r="H295" s="31"/>
      <c r="I295" s="32"/>
      <c r="J295" s="32"/>
    </row>
    <row r="296" spans="1:10" ht="13.5" customHeight="1" x14ac:dyDescent="0.45">
      <c r="A296" s="27"/>
      <c r="B296" s="28"/>
      <c r="C296" s="29"/>
      <c r="D296" s="30"/>
      <c r="E296" s="30"/>
      <c r="F296" s="28"/>
      <c r="G296" s="29"/>
      <c r="H296" s="31"/>
      <c r="I296" s="32"/>
      <c r="J296" s="32"/>
    </row>
    <row r="297" spans="1:10" ht="13.5" customHeight="1" x14ac:dyDescent="0.45">
      <c r="A297" s="27"/>
      <c r="B297" s="28"/>
      <c r="C297" s="29"/>
      <c r="D297" s="30"/>
      <c r="E297" s="30"/>
      <c r="F297" s="28"/>
      <c r="G297" s="29"/>
      <c r="H297" s="31"/>
      <c r="I297" s="32"/>
      <c r="J297" s="32"/>
    </row>
    <row r="298" spans="1:10" ht="13.5" customHeight="1" x14ac:dyDescent="0.45">
      <c r="A298" s="27"/>
      <c r="B298" s="28"/>
      <c r="C298" s="29"/>
      <c r="D298" s="30"/>
      <c r="E298" s="30"/>
      <c r="F298" s="28"/>
      <c r="G298" s="29"/>
      <c r="H298" s="31"/>
      <c r="I298" s="32"/>
      <c r="J298" s="32"/>
    </row>
    <row r="299" spans="1:10" ht="13.5" customHeight="1" x14ac:dyDescent="0.45">
      <c r="A299" s="27"/>
      <c r="B299" s="28"/>
      <c r="C299" s="29"/>
      <c r="D299" s="30"/>
      <c r="E299" s="30"/>
      <c r="F299" s="28"/>
      <c r="G299" s="29"/>
      <c r="H299" s="31"/>
      <c r="I299" s="32"/>
      <c r="J299" s="32"/>
    </row>
    <row r="300" spans="1:10" ht="13.5" customHeight="1" x14ac:dyDescent="0.45">
      <c r="A300" s="27"/>
      <c r="B300" s="28"/>
      <c r="C300" s="29"/>
      <c r="D300" s="30"/>
      <c r="E300" s="30"/>
      <c r="F300" s="28"/>
      <c r="G300" s="29"/>
      <c r="H300" s="31"/>
      <c r="I300" s="32"/>
      <c r="J300" s="32"/>
    </row>
    <row r="301" spans="1:10" ht="13.5" customHeight="1" x14ac:dyDescent="0.45">
      <c r="A301" s="27"/>
      <c r="B301" s="28"/>
      <c r="C301" s="29"/>
      <c r="D301" s="30"/>
      <c r="E301" s="30"/>
      <c r="F301" s="28"/>
      <c r="G301" s="29"/>
      <c r="H301" s="31"/>
      <c r="I301" s="32"/>
      <c r="J301" s="32"/>
    </row>
    <row r="302" spans="1:10" ht="13.5" customHeight="1" x14ac:dyDescent="0.45">
      <c r="A302" s="27"/>
      <c r="B302" s="28"/>
      <c r="C302" s="29"/>
      <c r="D302" s="30"/>
      <c r="E302" s="30"/>
      <c r="F302" s="28"/>
      <c r="G302" s="29"/>
      <c r="H302" s="31"/>
      <c r="I302" s="32"/>
      <c r="J302" s="32"/>
    </row>
    <row r="303" spans="1:10" ht="13.5" customHeight="1" x14ac:dyDescent="0.45">
      <c r="A303" s="27"/>
      <c r="B303" s="28"/>
      <c r="C303" s="29"/>
      <c r="D303" s="30"/>
      <c r="E303" s="30"/>
      <c r="F303" s="28"/>
      <c r="G303" s="29"/>
      <c r="H303" s="31"/>
      <c r="I303" s="32"/>
      <c r="J303" s="32"/>
    </row>
    <row r="304" spans="1:10" ht="13.5" customHeight="1" x14ac:dyDescent="0.45">
      <c r="A304" s="27"/>
      <c r="B304" s="28"/>
      <c r="C304" s="29"/>
      <c r="D304" s="30"/>
      <c r="E304" s="30"/>
      <c r="F304" s="28"/>
      <c r="G304" s="29"/>
      <c r="H304" s="31"/>
      <c r="I304" s="32"/>
      <c r="J304" s="32"/>
    </row>
    <row r="305" spans="1:10" ht="13.5" customHeight="1" x14ac:dyDescent="0.45">
      <c r="A305" s="27"/>
      <c r="B305" s="28"/>
      <c r="C305" s="29"/>
      <c r="D305" s="30"/>
      <c r="E305" s="30"/>
      <c r="F305" s="28"/>
      <c r="G305" s="29"/>
      <c r="H305" s="31"/>
      <c r="I305" s="32"/>
      <c r="J305" s="32"/>
    </row>
    <row r="306" spans="1:10" ht="13.5" customHeight="1" x14ac:dyDescent="0.45">
      <c r="A306" s="27"/>
      <c r="B306" s="28"/>
      <c r="C306" s="29"/>
      <c r="D306" s="30"/>
      <c r="E306" s="30"/>
      <c r="F306" s="28"/>
      <c r="G306" s="29"/>
      <c r="H306" s="31"/>
      <c r="I306" s="32"/>
      <c r="J306" s="32"/>
    </row>
    <row r="307" spans="1:10" ht="13.5" customHeight="1" x14ac:dyDescent="0.45">
      <c r="A307" s="27"/>
      <c r="B307" s="28"/>
      <c r="C307" s="29"/>
      <c r="D307" s="30"/>
      <c r="E307" s="30"/>
      <c r="F307" s="28"/>
      <c r="G307" s="29"/>
      <c r="H307" s="31"/>
      <c r="I307" s="32"/>
      <c r="J307" s="32"/>
    </row>
    <row r="308" spans="1:10" ht="13.5" customHeight="1" x14ac:dyDescent="0.45">
      <c r="A308" s="27"/>
      <c r="B308" s="28"/>
      <c r="C308" s="29"/>
      <c r="D308" s="30"/>
      <c r="E308" s="30"/>
      <c r="F308" s="28"/>
      <c r="G308" s="29"/>
      <c r="H308" s="31"/>
      <c r="I308" s="32"/>
      <c r="J308" s="32"/>
    </row>
    <row r="309" spans="1:10" ht="13.5" customHeight="1" x14ac:dyDescent="0.45">
      <c r="A309" s="27"/>
      <c r="B309" s="28"/>
      <c r="C309" s="29"/>
      <c r="D309" s="30"/>
      <c r="E309" s="30"/>
      <c r="F309" s="28"/>
      <c r="G309" s="29"/>
      <c r="H309" s="31"/>
      <c r="I309" s="32"/>
      <c r="J309" s="32"/>
    </row>
    <row r="310" spans="1:10" ht="13.5" customHeight="1" x14ac:dyDescent="0.45">
      <c r="A310" s="27"/>
      <c r="B310" s="28"/>
      <c r="C310" s="29"/>
      <c r="D310" s="30"/>
      <c r="E310" s="30"/>
      <c r="F310" s="28"/>
      <c r="G310" s="29"/>
      <c r="H310" s="31"/>
      <c r="I310" s="32"/>
      <c r="J310" s="32"/>
    </row>
    <row r="311" spans="1:10" ht="13.5" customHeight="1" x14ac:dyDescent="0.45">
      <c r="A311" s="27"/>
      <c r="B311" s="28"/>
      <c r="C311" s="29"/>
      <c r="D311" s="30"/>
      <c r="E311" s="30"/>
      <c r="F311" s="28"/>
      <c r="G311" s="29"/>
      <c r="H311" s="31"/>
      <c r="I311" s="32"/>
      <c r="J311" s="32"/>
    </row>
    <row r="312" spans="1:10" ht="13.5" customHeight="1" x14ac:dyDescent="0.45">
      <c r="A312" s="27"/>
      <c r="B312" s="28"/>
      <c r="C312" s="29"/>
      <c r="D312" s="30"/>
      <c r="E312" s="30"/>
      <c r="F312" s="28"/>
      <c r="G312" s="29"/>
      <c r="H312" s="31"/>
      <c r="I312" s="32"/>
      <c r="J312" s="32"/>
    </row>
    <row r="313" spans="1:10" ht="13.5" customHeight="1" x14ac:dyDescent="0.45">
      <c r="A313" s="27"/>
      <c r="B313" s="28"/>
      <c r="C313" s="29"/>
      <c r="D313" s="30"/>
      <c r="E313" s="30"/>
      <c r="F313" s="28"/>
      <c r="G313" s="29"/>
      <c r="H313" s="31"/>
      <c r="I313" s="32"/>
      <c r="J313" s="32"/>
    </row>
    <row r="314" spans="1:10" ht="13.5" customHeight="1" x14ac:dyDescent="0.45">
      <c r="A314" s="27"/>
      <c r="B314" s="28"/>
      <c r="C314" s="29"/>
      <c r="D314" s="30"/>
      <c r="E314" s="30"/>
      <c r="F314" s="28"/>
      <c r="G314" s="29"/>
      <c r="H314" s="31"/>
      <c r="I314" s="32"/>
      <c r="J314" s="32"/>
    </row>
    <row r="315" spans="1:10" ht="13.5" customHeight="1" x14ac:dyDescent="0.45">
      <c r="A315" s="27"/>
      <c r="B315" s="28"/>
      <c r="C315" s="29"/>
      <c r="D315" s="30"/>
      <c r="E315" s="30"/>
      <c r="F315" s="28"/>
      <c r="G315" s="29"/>
      <c r="H315" s="31"/>
      <c r="I315" s="32"/>
      <c r="J315" s="32"/>
    </row>
    <row r="316" spans="1:10" ht="13.5" customHeight="1" x14ac:dyDescent="0.45">
      <c r="A316" s="27"/>
      <c r="B316" s="28"/>
      <c r="C316" s="29"/>
      <c r="D316" s="30"/>
      <c r="E316" s="30"/>
      <c r="F316" s="28"/>
      <c r="G316" s="29"/>
      <c r="H316" s="31"/>
      <c r="I316" s="32"/>
      <c r="J316" s="32"/>
    </row>
    <row r="317" spans="1:10" ht="13.5" customHeight="1" x14ac:dyDescent="0.45">
      <c r="A317" s="27"/>
      <c r="B317" s="28"/>
      <c r="C317" s="29"/>
      <c r="D317" s="30"/>
      <c r="E317" s="30"/>
      <c r="F317" s="28"/>
      <c r="G317" s="29"/>
      <c r="H317" s="31"/>
      <c r="I317" s="32"/>
      <c r="J317" s="32"/>
    </row>
    <row r="318" spans="1:10" ht="13.5" customHeight="1" x14ac:dyDescent="0.45">
      <c r="A318" s="27"/>
      <c r="B318" s="28"/>
      <c r="C318" s="29"/>
      <c r="D318" s="30"/>
      <c r="E318" s="30"/>
      <c r="F318" s="28"/>
      <c r="G318" s="29"/>
      <c r="H318" s="31"/>
      <c r="I318" s="32"/>
      <c r="J318" s="32"/>
    </row>
    <row r="319" spans="1:10" ht="13.5" customHeight="1" x14ac:dyDescent="0.45">
      <c r="A319" s="27"/>
      <c r="B319" s="28"/>
      <c r="C319" s="29"/>
      <c r="D319" s="30"/>
      <c r="E319" s="30"/>
      <c r="F319" s="28"/>
      <c r="G319" s="29"/>
      <c r="H319" s="31"/>
      <c r="I319" s="32"/>
      <c r="J319" s="32"/>
    </row>
    <row r="320" spans="1:10" ht="13.5" customHeight="1" x14ac:dyDescent="0.45">
      <c r="A320" s="27"/>
      <c r="B320" s="28"/>
      <c r="C320" s="29"/>
      <c r="D320" s="30"/>
      <c r="E320" s="30"/>
      <c r="F320" s="28"/>
      <c r="G320" s="29"/>
      <c r="H320" s="31"/>
      <c r="I320" s="32"/>
      <c r="J320" s="32"/>
    </row>
    <row r="321" spans="1:10" ht="13.5" customHeight="1" x14ac:dyDescent="0.45">
      <c r="A321" s="27"/>
      <c r="B321" s="28"/>
      <c r="C321" s="29"/>
      <c r="D321" s="30"/>
      <c r="E321" s="30"/>
      <c r="F321" s="28"/>
      <c r="G321" s="29"/>
      <c r="H321" s="31"/>
      <c r="I321" s="32"/>
      <c r="J321" s="32"/>
    </row>
    <row r="322" spans="1:10" ht="13.5" customHeight="1" x14ac:dyDescent="0.45">
      <c r="A322" s="27"/>
      <c r="B322" s="28"/>
      <c r="C322" s="29"/>
      <c r="D322" s="30"/>
      <c r="E322" s="30"/>
      <c r="F322" s="28"/>
      <c r="G322" s="29"/>
      <c r="H322" s="31"/>
      <c r="I322" s="32"/>
      <c r="J322" s="32"/>
    </row>
    <row r="323" spans="1:10" ht="13.5" customHeight="1" x14ac:dyDescent="0.45">
      <c r="A323" s="27"/>
      <c r="B323" s="28"/>
      <c r="C323" s="29"/>
      <c r="D323" s="30"/>
      <c r="E323" s="30"/>
      <c r="F323" s="28"/>
      <c r="G323" s="29"/>
      <c r="H323" s="31"/>
      <c r="I323" s="32"/>
      <c r="J323" s="32"/>
    </row>
    <row r="324" spans="1:10" ht="13.5" customHeight="1" x14ac:dyDescent="0.45">
      <c r="A324" s="27"/>
      <c r="B324" s="28"/>
      <c r="C324" s="29"/>
      <c r="D324" s="30"/>
      <c r="E324" s="30"/>
      <c r="F324" s="28"/>
      <c r="G324" s="29"/>
      <c r="H324" s="31"/>
      <c r="I324" s="32"/>
      <c r="J324" s="32"/>
    </row>
    <row r="325" spans="1:10" ht="13.5" customHeight="1" x14ac:dyDescent="0.45">
      <c r="A325" s="27"/>
      <c r="B325" s="28"/>
      <c r="C325" s="29"/>
      <c r="D325" s="30"/>
      <c r="E325" s="30"/>
      <c r="F325" s="28"/>
      <c r="G325" s="29"/>
      <c r="H325" s="31"/>
      <c r="I325" s="32"/>
      <c r="J325" s="32"/>
    </row>
    <row r="326" spans="1:10" ht="13.5" customHeight="1" x14ac:dyDescent="0.45">
      <c r="A326" s="27"/>
      <c r="B326" s="28"/>
      <c r="C326" s="29"/>
      <c r="D326" s="30"/>
      <c r="E326" s="30"/>
      <c r="F326" s="28"/>
      <c r="G326" s="29"/>
      <c r="H326" s="31"/>
      <c r="I326" s="32"/>
      <c r="J326" s="32"/>
    </row>
    <row r="327" spans="1:10" ht="13.5" customHeight="1" x14ac:dyDescent="0.45">
      <c r="A327" s="27"/>
      <c r="B327" s="28"/>
      <c r="C327" s="29"/>
      <c r="D327" s="30"/>
      <c r="E327" s="30"/>
      <c r="F327" s="28"/>
      <c r="G327" s="29"/>
      <c r="H327" s="31"/>
      <c r="I327" s="32"/>
      <c r="J327" s="32"/>
    </row>
    <row r="328" spans="1:10" ht="13.5" customHeight="1" x14ac:dyDescent="0.45">
      <c r="A328" s="27"/>
      <c r="B328" s="28"/>
      <c r="C328" s="29"/>
      <c r="D328" s="30"/>
      <c r="E328" s="30"/>
      <c r="F328" s="28"/>
      <c r="G328" s="29"/>
      <c r="H328" s="31"/>
      <c r="I328" s="32"/>
      <c r="J328" s="32"/>
    </row>
    <row r="329" spans="1:10" ht="13.5" customHeight="1" x14ac:dyDescent="0.45">
      <c r="A329" s="27"/>
      <c r="B329" s="28"/>
      <c r="C329" s="29"/>
      <c r="D329" s="30"/>
      <c r="E329" s="30"/>
      <c r="F329" s="28"/>
      <c r="G329" s="29"/>
      <c r="H329" s="31"/>
      <c r="I329" s="32"/>
      <c r="J329" s="32"/>
    </row>
    <row r="330" spans="1:10" ht="13.5" customHeight="1" x14ac:dyDescent="0.45">
      <c r="A330" s="27"/>
      <c r="B330" s="28"/>
      <c r="C330" s="29"/>
      <c r="D330" s="30"/>
      <c r="E330" s="30"/>
      <c r="F330" s="28"/>
      <c r="G330" s="29"/>
      <c r="H330" s="31"/>
      <c r="I330" s="32"/>
      <c r="J330" s="32"/>
    </row>
    <row r="331" spans="1:10" ht="13.5" customHeight="1" x14ac:dyDescent="0.45">
      <c r="A331" s="27"/>
      <c r="B331" s="28"/>
      <c r="C331" s="29"/>
      <c r="D331" s="30"/>
      <c r="E331" s="30"/>
      <c r="F331" s="28"/>
      <c r="G331" s="29"/>
      <c r="H331" s="31"/>
      <c r="I331" s="32"/>
      <c r="J331" s="32"/>
    </row>
    <row r="332" spans="1:10" ht="13.5" customHeight="1" x14ac:dyDescent="0.45">
      <c r="A332" s="27"/>
      <c r="B332" s="28"/>
      <c r="C332" s="29"/>
      <c r="D332" s="30"/>
      <c r="E332" s="30"/>
      <c r="F332" s="28"/>
      <c r="G332" s="29"/>
      <c r="H332" s="31"/>
      <c r="I332" s="32"/>
      <c r="J332" s="32"/>
    </row>
    <row r="333" spans="1:10" ht="13.5" customHeight="1" x14ac:dyDescent="0.45">
      <c r="A333" s="27"/>
      <c r="B333" s="28"/>
      <c r="C333" s="29"/>
      <c r="D333" s="30"/>
      <c r="E333" s="30"/>
      <c r="F333" s="28"/>
      <c r="G333" s="29"/>
      <c r="H333" s="31"/>
      <c r="I333" s="32"/>
      <c r="J333" s="32"/>
    </row>
    <row r="334" spans="1:10" ht="13.5" customHeight="1" x14ac:dyDescent="0.45">
      <c r="A334" s="27"/>
      <c r="B334" s="28"/>
      <c r="C334" s="29"/>
      <c r="D334" s="30"/>
      <c r="E334" s="30"/>
      <c r="F334" s="28"/>
      <c r="G334" s="29"/>
      <c r="H334" s="31"/>
      <c r="I334" s="32"/>
      <c r="J334" s="32"/>
    </row>
    <row r="335" spans="1:10" ht="13.5" customHeight="1" x14ac:dyDescent="0.45">
      <c r="A335" s="27"/>
      <c r="B335" s="28"/>
      <c r="C335" s="29"/>
      <c r="D335" s="30"/>
      <c r="E335" s="30"/>
      <c r="F335" s="28"/>
      <c r="G335" s="29"/>
      <c r="H335" s="31"/>
      <c r="I335" s="32"/>
      <c r="J335" s="32"/>
    </row>
    <row r="336" spans="1:10" ht="13.5" customHeight="1" x14ac:dyDescent="0.45">
      <c r="A336" s="27"/>
      <c r="B336" s="28"/>
      <c r="C336" s="29"/>
      <c r="D336" s="30"/>
      <c r="E336" s="30"/>
      <c r="F336" s="28"/>
      <c r="G336" s="29"/>
      <c r="H336" s="31"/>
      <c r="I336" s="32"/>
      <c r="J336" s="32"/>
    </row>
    <row r="337" spans="1:10" ht="13.5" customHeight="1" x14ac:dyDescent="0.45">
      <c r="A337" s="27"/>
      <c r="B337" s="28"/>
      <c r="C337" s="29"/>
      <c r="D337" s="30"/>
      <c r="E337" s="30"/>
      <c r="F337" s="28"/>
      <c r="G337" s="29"/>
      <c r="H337" s="31"/>
      <c r="I337" s="32"/>
      <c r="J337" s="32"/>
    </row>
    <row r="338" spans="1:10" ht="13.5" customHeight="1" x14ac:dyDescent="0.45">
      <c r="A338" s="27"/>
      <c r="B338" s="28"/>
      <c r="C338" s="29"/>
      <c r="D338" s="30"/>
      <c r="E338" s="30"/>
      <c r="F338" s="28"/>
      <c r="G338" s="29"/>
      <c r="H338" s="31"/>
      <c r="I338" s="32"/>
      <c r="J338" s="32"/>
    </row>
    <row r="339" spans="1:10" ht="13.5" customHeight="1" x14ac:dyDescent="0.45">
      <c r="A339" s="27"/>
      <c r="B339" s="28"/>
      <c r="C339" s="29"/>
      <c r="D339" s="30"/>
      <c r="E339" s="30"/>
      <c r="F339" s="28"/>
      <c r="G339" s="29"/>
      <c r="H339" s="31"/>
      <c r="I339" s="32"/>
      <c r="J339" s="32"/>
    </row>
    <row r="340" spans="1:10" ht="13.5" customHeight="1" x14ac:dyDescent="0.45">
      <c r="A340" s="27"/>
      <c r="B340" s="28"/>
      <c r="C340" s="29"/>
      <c r="D340" s="30"/>
      <c r="E340" s="30"/>
      <c r="F340" s="28"/>
      <c r="G340" s="29"/>
      <c r="H340" s="31"/>
      <c r="I340" s="32"/>
      <c r="J340" s="32"/>
    </row>
    <row r="341" spans="1:10" ht="13.5" customHeight="1" x14ac:dyDescent="0.45">
      <c r="A341" s="27"/>
      <c r="B341" s="28"/>
      <c r="C341" s="29"/>
      <c r="D341" s="30"/>
      <c r="E341" s="30"/>
      <c r="F341" s="28"/>
      <c r="G341" s="29"/>
      <c r="H341" s="31"/>
      <c r="I341" s="32"/>
      <c r="J341" s="32"/>
    </row>
    <row r="342" spans="1:10" ht="13.5" customHeight="1" x14ac:dyDescent="0.45">
      <c r="A342" s="27"/>
      <c r="B342" s="28"/>
      <c r="C342" s="29"/>
      <c r="D342" s="30"/>
      <c r="E342" s="30"/>
      <c r="F342" s="28"/>
      <c r="G342" s="29"/>
      <c r="H342" s="31"/>
      <c r="I342" s="32"/>
      <c r="J342" s="32"/>
    </row>
    <row r="343" spans="1:10" ht="13.5" customHeight="1" x14ac:dyDescent="0.45">
      <c r="A343" s="27"/>
      <c r="B343" s="28"/>
      <c r="C343" s="29"/>
      <c r="D343" s="30"/>
      <c r="E343" s="30"/>
      <c r="F343" s="28"/>
      <c r="G343" s="29"/>
      <c r="H343" s="31"/>
      <c r="I343" s="32"/>
      <c r="J343" s="32"/>
    </row>
    <row r="344" spans="1:10" ht="13.5" customHeight="1" x14ac:dyDescent="0.45">
      <c r="A344" s="27"/>
      <c r="B344" s="28"/>
      <c r="C344" s="29"/>
      <c r="D344" s="30"/>
      <c r="E344" s="30"/>
      <c r="F344" s="28"/>
      <c r="G344" s="29"/>
      <c r="H344" s="31"/>
      <c r="I344" s="32"/>
      <c r="J344" s="32"/>
    </row>
    <row r="345" spans="1:10" ht="13.5" customHeight="1" x14ac:dyDescent="0.45">
      <c r="A345" s="27"/>
      <c r="B345" s="28"/>
      <c r="C345" s="29"/>
      <c r="D345" s="30"/>
      <c r="E345" s="30"/>
      <c r="F345" s="28"/>
      <c r="G345" s="29"/>
      <c r="H345" s="31"/>
      <c r="I345" s="32"/>
      <c r="J345" s="32"/>
    </row>
    <row r="346" spans="1:10" ht="13.5" customHeight="1" x14ac:dyDescent="0.45">
      <c r="A346" s="27"/>
      <c r="B346" s="28"/>
      <c r="C346" s="29"/>
      <c r="D346" s="30"/>
      <c r="E346" s="30"/>
      <c r="F346" s="28"/>
      <c r="G346" s="29"/>
      <c r="H346" s="31"/>
      <c r="I346" s="32"/>
      <c r="J346" s="32"/>
    </row>
    <row r="347" spans="1:10" ht="13.5" customHeight="1" x14ac:dyDescent="0.45">
      <c r="A347" s="27"/>
      <c r="B347" s="28"/>
      <c r="C347" s="29"/>
      <c r="D347" s="30"/>
      <c r="E347" s="30"/>
      <c r="F347" s="28"/>
      <c r="G347" s="29"/>
      <c r="H347" s="31"/>
      <c r="I347" s="32"/>
      <c r="J347" s="32"/>
    </row>
    <row r="348" spans="1:10" ht="13.5" customHeight="1" x14ac:dyDescent="0.45">
      <c r="A348" s="27"/>
      <c r="B348" s="28"/>
      <c r="C348" s="29"/>
      <c r="D348" s="30"/>
      <c r="E348" s="30"/>
      <c r="F348" s="28"/>
      <c r="G348" s="29"/>
      <c r="H348" s="31"/>
      <c r="I348" s="32"/>
      <c r="J348" s="32"/>
    </row>
    <row r="349" spans="1:10" ht="13.5" customHeight="1" x14ac:dyDescent="0.45">
      <c r="A349" s="27"/>
      <c r="B349" s="28"/>
      <c r="C349" s="29"/>
      <c r="D349" s="30"/>
      <c r="E349" s="30"/>
      <c r="F349" s="28"/>
      <c r="G349" s="29"/>
      <c r="H349" s="31"/>
      <c r="I349" s="32"/>
      <c r="J349" s="32"/>
    </row>
    <row r="350" spans="1:10" ht="13.5" customHeight="1" x14ac:dyDescent="0.45">
      <c r="A350" s="27"/>
      <c r="B350" s="28"/>
      <c r="C350" s="29"/>
      <c r="D350" s="30"/>
      <c r="E350" s="30"/>
      <c r="F350" s="28"/>
      <c r="G350" s="29"/>
      <c r="H350" s="31"/>
      <c r="I350" s="32"/>
      <c r="J350" s="32"/>
    </row>
    <row r="351" spans="1:10" ht="13.5" customHeight="1" x14ac:dyDescent="0.45">
      <c r="A351" s="27"/>
      <c r="B351" s="28"/>
      <c r="C351" s="29"/>
      <c r="D351" s="30"/>
      <c r="E351" s="30"/>
      <c r="F351" s="28"/>
      <c r="G351" s="29"/>
      <c r="H351" s="31"/>
      <c r="I351" s="32"/>
      <c r="J351" s="32"/>
    </row>
    <row r="352" spans="1:10" ht="13.5" customHeight="1" x14ac:dyDescent="0.45">
      <c r="A352" s="27"/>
      <c r="B352" s="28"/>
      <c r="C352" s="29"/>
      <c r="D352" s="30"/>
      <c r="E352" s="30"/>
      <c r="F352" s="28"/>
      <c r="G352" s="29"/>
      <c r="H352" s="31"/>
      <c r="I352" s="32"/>
      <c r="J352" s="32"/>
    </row>
    <row r="353" spans="1:10" ht="13.5" customHeight="1" x14ac:dyDescent="0.45">
      <c r="A353" s="27"/>
      <c r="B353" s="28"/>
      <c r="C353" s="29"/>
      <c r="D353" s="30"/>
      <c r="E353" s="30"/>
      <c r="F353" s="28"/>
      <c r="G353" s="29"/>
      <c r="H353" s="31"/>
      <c r="I353" s="32"/>
      <c r="J353" s="32"/>
    </row>
    <row r="354" spans="1:10" ht="13.5" customHeight="1" x14ac:dyDescent="0.45">
      <c r="A354" s="27"/>
      <c r="B354" s="28"/>
      <c r="C354" s="29"/>
      <c r="D354" s="30"/>
      <c r="E354" s="30"/>
      <c r="F354" s="28"/>
      <c r="G354" s="29"/>
      <c r="H354" s="31"/>
      <c r="I354" s="32"/>
      <c r="J354" s="32"/>
    </row>
    <row r="355" spans="1:10" ht="13.5" customHeight="1" x14ac:dyDescent="0.45">
      <c r="A355" s="27"/>
      <c r="B355" s="28"/>
      <c r="C355" s="29"/>
      <c r="D355" s="30"/>
      <c r="E355" s="30"/>
      <c r="F355" s="28"/>
      <c r="G355" s="29"/>
      <c r="H355" s="31"/>
      <c r="I355" s="32"/>
      <c r="J355" s="32"/>
    </row>
    <row r="356" spans="1:10" ht="13.5" customHeight="1" x14ac:dyDescent="0.45">
      <c r="A356" s="27"/>
      <c r="B356" s="28"/>
      <c r="C356" s="29"/>
      <c r="D356" s="30"/>
      <c r="E356" s="30"/>
      <c r="F356" s="28"/>
      <c r="G356" s="29"/>
      <c r="H356" s="31"/>
      <c r="I356" s="32"/>
      <c r="J356" s="32"/>
    </row>
    <row r="357" spans="1:10" ht="13.5" customHeight="1" x14ac:dyDescent="0.45">
      <c r="A357" s="27"/>
      <c r="B357" s="28"/>
      <c r="C357" s="29"/>
      <c r="D357" s="30"/>
      <c r="E357" s="30"/>
      <c r="F357" s="28"/>
      <c r="G357" s="29"/>
      <c r="H357" s="31"/>
      <c r="I357" s="32"/>
      <c r="J357" s="32"/>
    </row>
    <row r="358" spans="1:10" ht="13.5" customHeight="1" x14ac:dyDescent="0.45">
      <c r="A358" s="27"/>
      <c r="B358" s="28"/>
      <c r="C358" s="29"/>
      <c r="D358" s="30"/>
      <c r="E358" s="30"/>
      <c r="F358" s="28"/>
      <c r="G358" s="29"/>
      <c r="H358" s="31"/>
      <c r="I358" s="32"/>
      <c r="J358" s="32"/>
    </row>
    <row r="359" spans="1:10" ht="13.5" customHeight="1" x14ac:dyDescent="0.45">
      <c r="A359" s="27"/>
      <c r="B359" s="28"/>
      <c r="C359" s="29"/>
      <c r="D359" s="30"/>
      <c r="E359" s="30"/>
      <c r="F359" s="28"/>
      <c r="G359" s="29"/>
      <c r="H359" s="31"/>
      <c r="I359" s="32"/>
      <c r="J359" s="32"/>
    </row>
    <row r="360" spans="1:10" ht="13.5" customHeight="1" x14ac:dyDescent="0.45">
      <c r="A360" s="27"/>
      <c r="B360" s="28"/>
      <c r="C360" s="29"/>
      <c r="D360" s="30"/>
      <c r="E360" s="30"/>
      <c r="F360" s="28"/>
      <c r="G360" s="29"/>
      <c r="H360" s="31"/>
      <c r="I360" s="32"/>
      <c r="J360" s="32"/>
    </row>
    <row r="361" spans="1:10" ht="13.5" customHeight="1" x14ac:dyDescent="0.45">
      <c r="A361" s="27"/>
      <c r="B361" s="28"/>
      <c r="C361" s="29"/>
      <c r="D361" s="30"/>
      <c r="E361" s="30"/>
      <c r="F361" s="28"/>
      <c r="G361" s="29"/>
      <c r="H361" s="31"/>
      <c r="I361" s="32"/>
      <c r="J361" s="32"/>
    </row>
    <row r="362" spans="1:10" ht="13.5" customHeight="1" x14ac:dyDescent="0.45">
      <c r="A362" s="27"/>
      <c r="B362" s="28"/>
      <c r="C362" s="29"/>
      <c r="D362" s="30"/>
      <c r="E362" s="30"/>
      <c r="F362" s="28"/>
      <c r="G362" s="29"/>
      <c r="H362" s="31"/>
      <c r="I362" s="32"/>
      <c r="J362" s="32"/>
    </row>
    <row r="363" spans="1:10" ht="13.5" customHeight="1" x14ac:dyDescent="0.45">
      <c r="A363" s="27"/>
      <c r="B363" s="28"/>
      <c r="C363" s="29"/>
      <c r="D363" s="30"/>
      <c r="E363" s="30"/>
      <c r="F363" s="28"/>
      <c r="G363" s="29"/>
      <c r="H363" s="31"/>
      <c r="I363" s="32"/>
      <c r="J363" s="32"/>
    </row>
    <row r="364" spans="1:10" ht="13.5" customHeight="1" x14ac:dyDescent="0.45">
      <c r="A364" s="27"/>
      <c r="B364" s="28"/>
      <c r="C364" s="29"/>
      <c r="D364" s="30"/>
      <c r="E364" s="30"/>
      <c r="F364" s="28"/>
      <c r="G364" s="29"/>
      <c r="H364" s="31"/>
      <c r="I364" s="32"/>
      <c r="J364" s="32"/>
    </row>
    <row r="365" spans="1:10" ht="13.5" customHeight="1" x14ac:dyDescent="0.45">
      <c r="A365" s="27"/>
      <c r="B365" s="28"/>
      <c r="C365" s="29"/>
      <c r="D365" s="30"/>
      <c r="E365" s="30"/>
      <c r="F365" s="28"/>
      <c r="G365" s="29"/>
      <c r="H365" s="31"/>
      <c r="I365" s="32"/>
      <c r="J365" s="32"/>
    </row>
    <row r="366" spans="1:10" ht="13.5" customHeight="1" x14ac:dyDescent="0.45">
      <c r="A366" s="27"/>
      <c r="B366" s="28"/>
      <c r="C366" s="29"/>
      <c r="D366" s="30"/>
      <c r="E366" s="30"/>
      <c r="F366" s="28"/>
      <c r="G366" s="29"/>
      <c r="H366" s="31"/>
      <c r="I366" s="32"/>
      <c r="J366" s="32"/>
    </row>
    <row r="367" spans="1:10" ht="13.5" customHeight="1" x14ac:dyDescent="0.45">
      <c r="A367" s="27"/>
      <c r="B367" s="28"/>
      <c r="C367" s="29"/>
      <c r="D367" s="30"/>
      <c r="E367" s="30"/>
      <c r="F367" s="28"/>
      <c r="G367" s="29"/>
      <c r="H367" s="31"/>
      <c r="I367" s="32"/>
      <c r="J367" s="32"/>
    </row>
    <row r="368" spans="1:10" ht="13.5" customHeight="1" x14ac:dyDescent="0.45">
      <c r="A368" s="27"/>
      <c r="B368" s="28"/>
      <c r="C368" s="29"/>
      <c r="D368" s="30"/>
      <c r="E368" s="30"/>
      <c r="F368" s="28"/>
      <c r="G368" s="29"/>
      <c r="H368" s="31"/>
      <c r="I368" s="32"/>
      <c r="J368" s="32"/>
    </row>
    <row r="369" spans="1:10" ht="13.5" customHeight="1" x14ac:dyDescent="0.45">
      <c r="A369" s="27"/>
      <c r="B369" s="28"/>
      <c r="C369" s="29"/>
      <c r="D369" s="30"/>
      <c r="E369" s="30"/>
      <c r="F369" s="28"/>
      <c r="G369" s="29"/>
      <c r="H369" s="31"/>
      <c r="I369" s="32"/>
      <c r="J369" s="32"/>
    </row>
    <row r="370" spans="1:10" ht="13.5" customHeight="1" x14ac:dyDescent="0.45">
      <c r="A370" s="27"/>
      <c r="B370" s="28"/>
      <c r="C370" s="29"/>
      <c r="D370" s="30"/>
      <c r="E370" s="30"/>
      <c r="F370" s="28"/>
      <c r="G370" s="29"/>
      <c r="H370" s="31"/>
      <c r="I370" s="32"/>
      <c r="J370" s="32"/>
    </row>
    <row r="371" spans="1:10" ht="13.5" customHeight="1" x14ac:dyDescent="0.45">
      <c r="A371" s="27"/>
      <c r="B371" s="28"/>
      <c r="C371" s="29"/>
      <c r="D371" s="30"/>
      <c r="E371" s="30"/>
      <c r="F371" s="28"/>
      <c r="G371" s="29"/>
      <c r="H371" s="31"/>
      <c r="I371" s="32"/>
      <c r="J371" s="32"/>
    </row>
    <row r="372" spans="1:10" ht="13.5" customHeight="1" x14ac:dyDescent="0.45">
      <c r="A372" s="27"/>
      <c r="B372" s="28"/>
      <c r="C372" s="29"/>
      <c r="D372" s="30"/>
      <c r="E372" s="30"/>
      <c r="F372" s="28"/>
      <c r="G372" s="29"/>
      <c r="H372" s="31"/>
      <c r="I372" s="32"/>
      <c r="J372" s="32"/>
    </row>
    <row r="373" spans="1:10" ht="13.5" customHeight="1" x14ac:dyDescent="0.45">
      <c r="A373" s="27"/>
      <c r="B373" s="28"/>
      <c r="C373" s="29"/>
      <c r="D373" s="30"/>
      <c r="E373" s="30"/>
      <c r="F373" s="28"/>
      <c r="G373" s="29"/>
      <c r="H373" s="31"/>
      <c r="I373" s="32"/>
      <c r="J373" s="32"/>
    </row>
    <row r="374" spans="1:10" ht="13.5" customHeight="1" x14ac:dyDescent="0.45">
      <c r="A374" s="27"/>
      <c r="B374" s="28"/>
      <c r="C374" s="29"/>
      <c r="D374" s="30"/>
      <c r="E374" s="30"/>
      <c r="F374" s="28"/>
      <c r="G374" s="29"/>
      <c r="H374" s="31"/>
      <c r="I374" s="32"/>
      <c r="J374" s="32"/>
    </row>
    <row r="375" spans="1:10" ht="13.5" customHeight="1" x14ac:dyDescent="0.45">
      <c r="A375" s="27"/>
      <c r="B375" s="28"/>
      <c r="C375" s="29"/>
      <c r="D375" s="30"/>
      <c r="E375" s="30"/>
      <c r="F375" s="28"/>
      <c r="G375" s="29"/>
      <c r="H375" s="31"/>
      <c r="I375" s="32"/>
      <c r="J375" s="32"/>
    </row>
    <row r="376" spans="1:10" ht="13.5" customHeight="1" x14ac:dyDescent="0.45">
      <c r="A376" s="27"/>
      <c r="B376" s="28"/>
      <c r="C376" s="29"/>
      <c r="D376" s="30"/>
      <c r="E376" s="30"/>
      <c r="F376" s="28"/>
      <c r="G376" s="29"/>
      <c r="H376" s="31"/>
      <c r="I376" s="32"/>
      <c r="J376" s="32"/>
    </row>
    <row r="377" spans="1:10" ht="13.5" customHeight="1" x14ac:dyDescent="0.45">
      <c r="A377" s="27"/>
      <c r="B377" s="28"/>
      <c r="C377" s="29"/>
      <c r="D377" s="30"/>
      <c r="E377" s="30"/>
      <c r="F377" s="28"/>
      <c r="G377" s="29"/>
      <c r="H377" s="31"/>
      <c r="I377" s="32"/>
      <c r="J377" s="32"/>
    </row>
    <row r="378" spans="1:10" ht="13.5" customHeight="1" x14ac:dyDescent="0.45">
      <c r="A378" s="27"/>
      <c r="B378" s="28"/>
      <c r="C378" s="29"/>
      <c r="D378" s="30"/>
      <c r="E378" s="30"/>
      <c r="F378" s="28"/>
      <c r="G378" s="29"/>
      <c r="H378" s="31"/>
      <c r="I378" s="32"/>
      <c r="J378" s="32"/>
    </row>
    <row r="379" spans="1:10" ht="13.5" customHeight="1" x14ac:dyDescent="0.45">
      <c r="A379" s="27"/>
      <c r="B379" s="28"/>
      <c r="C379" s="29"/>
      <c r="D379" s="30"/>
      <c r="E379" s="30"/>
      <c r="F379" s="28"/>
      <c r="G379" s="29"/>
      <c r="H379" s="31"/>
      <c r="I379" s="32"/>
      <c r="J379" s="32"/>
    </row>
    <row r="380" spans="1:10" ht="13.5" customHeight="1" x14ac:dyDescent="0.45">
      <c r="A380" s="27"/>
      <c r="B380" s="28"/>
      <c r="C380" s="29"/>
      <c r="D380" s="30"/>
      <c r="E380" s="30"/>
      <c r="F380" s="28"/>
      <c r="G380" s="29"/>
      <c r="H380" s="31"/>
      <c r="I380" s="32"/>
      <c r="J380" s="32"/>
    </row>
    <row r="381" spans="1:10" ht="13.5" customHeight="1" x14ac:dyDescent="0.45">
      <c r="A381" s="27"/>
      <c r="B381" s="28"/>
      <c r="C381" s="29"/>
      <c r="D381" s="30"/>
      <c r="E381" s="30"/>
      <c r="F381" s="28"/>
      <c r="G381" s="29"/>
      <c r="H381" s="31"/>
      <c r="I381" s="32"/>
      <c r="J381" s="32"/>
    </row>
    <row r="382" spans="1:10" ht="13.5" customHeight="1" x14ac:dyDescent="0.45">
      <c r="A382" s="27"/>
      <c r="B382" s="28"/>
      <c r="C382" s="29"/>
      <c r="D382" s="30"/>
      <c r="E382" s="30"/>
      <c r="F382" s="28"/>
      <c r="G382" s="29"/>
      <c r="H382" s="31"/>
      <c r="I382" s="32"/>
      <c r="J382" s="32"/>
    </row>
    <row r="383" spans="1:10" ht="13.5" customHeight="1" x14ac:dyDescent="0.45">
      <c r="A383" s="27"/>
      <c r="B383" s="28"/>
      <c r="C383" s="29"/>
      <c r="D383" s="30"/>
      <c r="E383" s="30"/>
      <c r="F383" s="28"/>
      <c r="G383" s="29"/>
      <c r="H383" s="31"/>
      <c r="I383" s="32"/>
      <c r="J383" s="32"/>
    </row>
    <row r="384" spans="1:10" ht="13.5" customHeight="1" x14ac:dyDescent="0.45">
      <c r="A384" s="27"/>
      <c r="B384" s="28"/>
      <c r="C384" s="29"/>
      <c r="D384" s="30"/>
      <c r="E384" s="30"/>
      <c r="F384" s="28"/>
      <c r="G384" s="29"/>
      <c r="H384" s="31"/>
      <c r="I384" s="32"/>
      <c r="J384" s="32"/>
    </row>
    <row r="385" spans="1:10" ht="13.5" customHeight="1" x14ac:dyDescent="0.45">
      <c r="A385" s="27"/>
      <c r="B385" s="28"/>
      <c r="C385" s="29"/>
      <c r="D385" s="30"/>
      <c r="E385" s="30"/>
      <c r="F385" s="28"/>
      <c r="G385" s="29"/>
      <c r="H385" s="31"/>
      <c r="I385" s="32"/>
      <c r="J385" s="32"/>
    </row>
    <row r="386" spans="1:10" ht="13.5" customHeight="1" x14ac:dyDescent="0.45">
      <c r="A386" s="27"/>
      <c r="B386" s="28"/>
      <c r="C386" s="29"/>
      <c r="D386" s="30"/>
      <c r="E386" s="30"/>
      <c r="F386" s="28"/>
      <c r="G386" s="29"/>
      <c r="H386" s="31"/>
      <c r="I386" s="32"/>
      <c r="J386" s="32"/>
    </row>
    <row r="387" spans="1:10" ht="13.5" customHeight="1" x14ac:dyDescent="0.45">
      <c r="A387" s="27"/>
      <c r="B387" s="28"/>
      <c r="C387" s="29"/>
      <c r="D387" s="30"/>
      <c r="E387" s="30"/>
      <c r="F387" s="28"/>
      <c r="G387" s="29"/>
      <c r="H387" s="31"/>
      <c r="I387" s="32"/>
      <c r="J387" s="32"/>
    </row>
    <row r="388" spans="1:10" ht="13.5" customHeight="1" x14ac:dyDescent="0.45">
      <c r="A388" s="27"/>
      <c r="B388" s="28"/>
      <c r="C388" s="29"/>
      <c r="D388" s="30"/>
      <c r="E388" s="30"/>
      <c r="F388" s="28"/>
      <c r="G388" s="29"/>
      <c r="H388" s="31"/>
      <c r="I388" s="32"/>
      <c r="J388" s="32"/>
    </row>
    <row r="389" spans="1:10" ht="13.5" customHeight="1" x14ac:dyDescent="0.45">
      <c r="A389" s="27"/>
      <c r="B389" s="28"/>
      <c r="C389" s="29"/>
      <c r="D389" s="30"/>
      <c r="E389" s="30"/>
      <c r="F389" s="28"/>
      <c r="G389" s="29"/>
      <c r="H389" s="31"/>
      <c r="I389" s="32"/>
      <c r="J389" s="32"/>
    </row>
    <row r="390" spans="1:10" ht="13.5" customHeight="1" x14ac:dyDescent="0.45">
      <c r="A390" s="27"/>
      <c r="B390" s="28"/>
      <c r="C390" s="29"/>
      <c r="D390" s="30"/>
      <c r="E390" s="30"/>
      <c r="F390" s="28"/>
      <c r="G390" s="29"/>
      <c r="H390" s="31"/>
      <c r="I390" s="32"/>
      <c r="J390" s="32"/>
    </row>
    <row r="391" spans="1:10" ht="13.5" customHeight="1" x14ac:dyDescent="0.45">
      <c r="A391" s="27"/>
      <c r="B391" s="28"/>
      <c r="C391" s="29"/>
      <c r="D391" s="30"/>
      <c r="E391" s="30"/>
      <c r="F391" s="28"/>
      <c r="G391" s="29"/>
      <c r="H391" s="31"/>
      <c r="I391" s="32"/>
      <c r="J391" s="32"/>
    </row>
    <row r="392" spans="1:10" ht="13.5" customHeight="1" x14ac:dyDescent="0.45">
      <c r="A392" s="27"/>
      <c r="B392" s="28"/>
      <c r="C392" s="29"/>
      <c r="D392" s="30"/>
      <c r="E392" s="30"/>
      <c r="F392" s="28"/>
      <c r="G392" s="29"/>
      <c r="H392" s="31"/>
      <c r="I392" s="32"/>
      <c r="J392" s="32"/>
    </row>
    <row r="393" spans="1:10" ht="13.5" customHeight="1" x14ac:dyDescent="0.45">
      <c r="A393" s="27"/>
      <c r="B393" s="28"/>
      <c r="C393" s="29"/>
      <c r="D393" s="30"/>
      <c r="E393" s="30"/>
      <c r="F393" s="28"/>
      <c r="G393" s="29"/>
      <c r="H393" s="31"/>
      <c r="I393" s="32"/>
      <c r="J393" s="32"/>
    </row>
    <row r="394" spans="1:10" ht="13.5" customHeight="1" x14ac:dyDescent="0.45">
      <c r="A394" s="27"/>
      <c r="B394" s="28"/>
      <c r="C394" s="29"/>
      <c r="D394" s="30"/>
      <c r="E394" s="30"/>
      <c r="F394" s="28"/>
      <c r="G394" s="29"/>
      <c r="H394" s="31"/>
      <c r="I394" s="32"/>
      <c r="J394" s="32"/>
    </row>
    <row r="395" spans="1:10" ht="13.5" customHeight="1" x14ac:dyDescent="0.45">
      <c r="A395" s="27"/>
      <c r="B395" s="28"/>
      <c r="C395" s="29"/>
      <c r="D395" s="30"/>
      <c r="E395" s="30"/>
      <c r="F395" s="28"/>
      <c r="G395" s="29"/>
      <c r="H395" s="31"/>
      <c r="I395" s="32"/>
      <c r="J395" s="32"/>
    </row>
    <row r="396" spans="1:10" ht="13.5" customHeight="1" x14ac:dyDescent="0.45">
      <c r="A396" s="27"/>
      <c r="B396" s="28"/>
      <c r="C396" s="29"/>
      <c r="D396" s="30"/>
      <c r="E396" s="30"/>
      <c r="F396" s="28"/>
      <c r="G396" s="29"/>
      <c r="H396" s="31"/>
      <c r="I396" s="32"/>
      <c r="J396" s="32"/>
    </row>
    <row r="397" spans="1:10" ht="13.5" customHeight="1" x14ac:dyDescent="0.45">
      <c r="A397" s="27"/>
      <c r="B397" s="28"/>
      <c r="C397" s="29"/>
      <c r="D397" s="30"/>
      <c r="E397" s="30"/>
      <c r="F397" s="28"/>
      <c r="G397" s="29"/>
      <c r="H397" s="31"/>
      <c r="I397" s="32"/>
      <c r="J397" s="32"/>
    </row>
    <row r="398" spans="1:10" ht="13.5" customHeight="1" x14ac:dyDescent="0.45">
      <c r="A398" s="27"/>
      <c r="B398" s="28"/>
      <c r="C398" s="29"/>
      <c r="D398" s="30"/>
      <c r="E398" s="30"/>
      <c r="F398" s="28"/>
      <c r="G398" s="29"/>
      <c r="H398" s="31"/>
      <c r="I398" s="32"/>
      <c r="J398" s="32"/>
    </row>
    <row r="399" spans="1:10" ht="13.5" customHeight="1" x14ac:dyDescent="0.45">
      <c r="A399" s="27"/>
      <c r="B399" s="28"/>
      <c r="C399" s="29"/>
      <c r="D399" s="30"/>
      <c r="E399" s="30"/>
      <c r="F399" s="28"/>
      <c r="G399" s="29"/>
      <c r="H399" s="31"/>
      <c r="I399" s="32"/>
      <c r="J399" s="32"/>
    </row>
    <row r="400" spans="1:10" ht="13.5" customHeight="1" x14ac:dyDescent="0.45">
      <c r="A400" s="27"/>
      <c r="B400" s="28"/>
      <c r="C400" s="29"/>
      <c r="D400" s="30"/>
      <c r="E400" s="30"/>
      <c r="F400" s="28"/>
      <c r="G400" s="29"/>
      <c r="H400" s="31"/>
      <c r="I400" s="32"/>
      <c r="J400" s="32"/>
    </row>
    <row r="401" spans="1:10" ht="13.5" customHeight="1" x14ac:dyDescent="0.45">
      <c r="A401" s="27"/>
      <c r="B401" s="28"/>
      <c r="C401" s="29"/>
      <c r="D401" s="30"/>
      <c r="E401" s="30"/>
      <c r="F401" s="28"/>
      <c r="G401" s="29"/>
      <c r="H401" s="31"/>
      <c r="I401" s="32"/>
      <c r="J401" s="32"/>
    </row>
    <row r="402" spans="1:10" ht="13.5" customHeight="1" x14ac:dyDescent="0.45">
      <c r="A402" s="27"/>
      <c r="B402" s="28"/>
      <c r="C402" s="29"/>
      <c r="D402" s="30"/>
      <c r="E402" s="30"/>
      <c r="F402" s="28"/>
      <c r="G402" s="29"/>
      <c r="H402" s="31"/>
      <c r="I402" s="32"/>
      <c r="J402" s="32"/>
    </row>
    <row r="403" spans="1:10" ht="13.5" customHeight="1" x14ac:dyDescent="0.45">
      <c r="A403" s="27"/>
      <c r="B403" s="28"/>
      <c r="C403" s="29"/>
      <c r="D403" s="30"/>
      <c r="E403" s="30"/>
      <c r="F403" s="28"/>
      <c r="G403" s="29"/>
      <c r="H403" s="31"/>
      <c r="I403" s="32"/>
      <c r="J403" s="32"/>
    </row>
    <row r="404" spans="1:10" ht="13.5" customHeight="1" x14ac:dyDescent="0.45">
      <c r="A404" s="27"/>
      <c r="B404" s="28"/>
      <c r="C404" s="29"/>
      <c r="D404" s="30"/>
      <c r="E404" s="30"/>
      <c r="F404" s="28"/>
      <c r="G404" s="29"/>
      <c r="H404" s="31"/>
      <c r="I404" s="32"/>
      <c r="J404" s="32"/>
    </row>
    <row r="405" spans="1:10" ht="13.5" customHeight="1" x14ac:dyDescent="0.45">
      <c r="A405" s="27"/>
      <c r="B405" s="28"/>
      <c r="C405" s="29"/>
      <c r="D405" s="30"/>
      <c r="E405" s="30"/>
      <c r="F405" s="28"/>
      <c r="G405" s="29"/>
      <c r="H405" s="31"/>
      <c r="I405" s="32"/>
      <c r="J405" s="32"/>
    </row>
    <row r="406" spans="1:10" ht="13.5" customHeight="1" x14ac:dyDescent="0.45">
      <c r="A406" s="27"/>
      <c r="B406" s="28"/>
      <c r="C406" s="29"/>
      <c r="D406" s="30"/>
      <c r="E406" s="30"/>
      <c r="F406" s="28"/>
      <c r="G406" s="29"/>
      <c r="H406" s="31"/>
      <c r="I406" s="32"/>
      <c r="J406" s="32"/>
    </row>
    <row r="407" spans="1:10" ht="13.5" customHeight="1" x14ac:dyDescent="0.45">
      <c r="A407" s="27"/>
      <c r="B407" s="28"/>
      <c r="C407" s="29"/>
      <c r="D407" s="30"/>
      <c r="E407" s="30"/>
      <c r="F407" s="28"/>
      <c r="G407" s="29"/>
      <c r="H407" s="31"/>
      <c r="I407" s="32"/>
      <c r="J407" s="32"/>
    </row>
    <row r="408" spans="1:10" ht="13.5" customHeight="1" x14ac:dyDescent="0.45">
      <c r="A408" s="27"/>
      <c r="B408" s="28"/>
      <c r="C408" s="29"/>
      <c r="D408" s="30"/>
      <c r="E408" s="30"/>
      <c r="F408" s="28"/>
      <c r="G408" s="29"/>
      <c r="H408" s="31"/>
      <c r="I408" s="32"/>
      <c r="J408" s="32"/>
    </row>
    <row r="409" spans="1:10" ht="13.5" customHeight="1" x14ac:dyDescent="0.45">
      <c r="A409" s="27"/>
      <c r="B409" s="28"/>
      <c r="C409" s="29"/>
      <c r="D409" s="30"/>
      <c r="E409" s="30"/>
      <c r="F409" s="28"/>
      <c r="G409" s="29"/>
      <c r="H409" s="31"/>
      <c r="I409" s="32"/>
      <c r="J409" s="32"/>
    </row>
    <row r="410" spans="1:10" ht="13.5" customHeight="1" x14ac:dyDescent="0.45">
      <c r="A410" s="27"/>
      <c r="B410" s="28"/>
      <c r="C410" s="29"/>
      <c r="D410" s="30"/>
      <c r="E410" s="30"/>
      <c r="F410" s="28"/>
      <c r="G410" s="29"/>
      <c r="H410" s="31"/>
      <c r="I410" s="32"/>
      <c r="J410" s="32"/>
    </row>
    <row r="411" spans="1:10" ht="13.5" customHeight="1" x14ac:dyDescent="0.45">
      <c r="A411" s="27"/>
      <c r="B411" s="28"/>
      <c r="C411" s="29"/>
      <c r="D411" s="30"/>
      <c r="E411" s="30"/>
      <c r="F411" s="28"/>
      <c r="G411" s="29"/>
      <c r="H411" s="31"/>
      <c r="I411" s="32"/>
      <c r="J411" s="32"/>
    </row>
    <row r="412" spans="1:10" ht="13.5" customHeight="1" x14ac:dyDescent="0.45">
      <c r="A412" s="27"/>
      <c r="B412" s="28"/>
      <c r="C412" s="29"/>
      <c r="D412" s="30"/>
      <c r="E412" s="30"/>
      <c r="F412" s="28"/>
      <c r="G412" s="29"/>
      <c r="H412" s="31"/>
      <c r="I412" s="32"/>
      <c r="J412" s="32"/>
    </row>
    <row r="413" spans="1:10" ht="13.5" customHeight="1" x14ac:dyDescent="0.45">
      <c r="A413" s="27"/>
      <c r="B413" s="28"/>
      <c r="C413" s="29"/>
      <c r="D413" s="30"/>
      <c r="E413" s="30"/>
      <c r="F413" s="28"/>
      <c r="G413" s="29"/>
      <c r="H413" s="31"/>
      <c r="I413" s="32"/>
      <c r="J413" s="32"/>
    </row>
    <row r="414" spans="1:10" ht="13.5" customHeight="1" x14ac:dyDescent="0.45">
      <c r="A414" s="27"/>
      <c r="B414" s="28"/>
      <c r="C414" s="29"/>
      <c r="D414" s="30"/>
      <c r="E414" s="30"/>
      <c r="F414" s="28"/>
      <c r="G414" s="29"/>
      <c r="H414" s="31"/>
      <c r="I414" s="32"/>
      <c r="J414" s="32"/>
    </row>
    <row r="415" spans="1:10" ht="13.5" customHeight="1" x14ac:dyDescent="0.45">
      <c r="A415" s="27"/>
      <c r="B415" s="28"/>
      <c r="C415" s="29"/>
      <c r="D415" s="30"/>
      <c r="E415" s="30"/>
      <c r="F415" s="28"/>
      <c r="G415" s="29"/>
      <c r="H415" s="31"/>
      <c r="I415" s="32"/>
      <c r="J415" s="32"/>
    </row>
    <row r="416" spans="1:10" ht="13.5" customHeight="1" x14ac:dyDescent="0.45">
      <c r="A416" s="27"/>
      <c r="B416" s="28"/>
      <c r="C416" s="29"/>
      <c r="D416" s="30"/>
      <c r="E416" s="30"/>
      <c r="F416" s="28"/>
      <c r="G416" s="29"/>
      <c r="H416" s="31"/>
      <c r="I416" s="32"/>
      <c r="J416" s="32"/>
    </row>
    <row r="417" spans="1:10" ht="13.5" customHeight="1" x14ac:dyDescent="0.45">
      <c r="A417" s="27"/>
      <c r="B417" s="28"/>
      <c r="C417" s="29"/>
      <c r="D417" s="30"/>
      <c r="E417" s="30"/>
      <c r="F417" s="28"/>
      <c r="G417" s="29"/>
      <c r="H417" s="31"/>
      <c r="I417" s="32"/>
      <c r="J417" s="32"/>
    </row>
    <row r="418" spans="1:10" ht="13.5" customHeight="1" x14ac:dyDescent="0.45">
      <c r="A418" s="27"/>
      <c r="B418" s="28"/>
      <c r="C418" s="29"/>
      <c r="D418" s="30"/>
      <c r="E418" s="30"/>
      <c r="F418" s="28"/>
      <c r="G418" s="29"/>
      <c r="H418" s="31"/>
      <c r="I418" s="32"/>
      <c r="J418" s="32"/>
    </row>
    <row r="419" spans="1:10" ht="13.5" customHeight="1" x14ac:dyDescent="0.45">
      <c r="A419" s="27"/>
      <c r="B419" s="28"/>
      <c r="C419" s="29"/>
      <c r="D419" s="30"/>
      <c r="E419" s="30"/>
      <c r="F419" s="28"/>
      <c r="G419" s="29"/>
      <c r="H419" s="31"/>
      <c r="I419" s="32"/>
      <c r="J419" s="32"/>
    </row>
    <row r="420" spans="1:10" ht="13.5" customHeight="1" x14ac:dyDescent="0.45">
      <c r="A420" s="27"/>
      <c r="B420" s="28"/>
      <c r="C420" s="29"/>
      <c r="D420" s="30"/>
      <c r="E420" s="30"/>
      <c r="F420" s="28"/>
      <c r="G420" s="29"/>
      <c r="H420" s="31"/>
      <c r="I420" s="32"/>
      <c r="J420" s="32"/>
    </row>
    <row r="421" spans="1:10" ht="13.5" customHeight="1" x14ac:dyDescent="0.45">
      <c r="A421" s="27"/>
      <c r="B421" s="28"/>
      <c r="C421" s="29"/>
      <c r="D421" s="30"/>
      <c r="E421" s="30"/>
      <c r="F421" s="28"/>
      <c r="G421" s="29"/>
      <c r="H421" s="31"/>
      <c r="I421" s="32"/>
      <c r="J421" s="32"/>
    </row>
    <row r="422" spans="1:10" ht="13.5" customHeight="1" x14ac:dyDescent="0.45">
      <c r="A422" s="27"/>
      <c r="B422" s="28"/>
      <c r="C422" s="29"/>
      <c r="D422" s="30"/>
      <c r="E422" s="30"/>
      <c r="F422" s="28"/>
      <c r="G422" s="29"/>
      <c r="H422" s="31"/>
      <c r="I422" s="32"/>
      <c r="J422" s="32"/>
    </row>
    <row r="423" spans="1:10" ht="13.5" customHeight="1" x14ac:dyDescent="0.45">
      <c r="A423" s="27"/>
      <c r="B423" s="28"/>
      <c r="C423" s="29"/>
      <c r="D423" s="30"/>
      <c r="E423" s="30"/>
      <c r="F423" s="28"/>
      <c r="G423" s="29"/>
      <c r="H423" s="31"/>
      <c r="I423" s="32"/>
      <c r="J423" s="32"/>
    </row>
    <row r="424" spans="1:10" ht="13.5" customHeight="1" x14ac:dyDescent="0.45">
      <c r="A424" s="27"/>
      <c r="B424" s="28"/>
      <c r="C424" s="29"/>
      <c r="D424" s="30"/>
      <c r="E424" s="30"/>
      <c r="F424" s="28"/>
      <c r="G424" s="29"/>
      <c r="H424" s="31"/>
      <c r="I424" s="32"/>
      <c r="J424" s="32"/>
    </row>
    <row r="425" spans="1:10" ht="13.5" customHeight="1" x14ac:dyDescent="0.45">
      <c r="A425" s="27"/>
      <c r="B425" s="28"/>
      <c r="C425" s="29"/>
      <c r="D425" s="30"/>
      <c r="E425" s="30"/>
      <c r="F425" s="28"/>
      <c r="G425" s="29"/>
      <c r="H425" s="31"/>
      <c r="I425" s="32"/>
      <c r="J425" s="32"/>
    </row>
    <row r="426" spans="1:10" ht="13.5" customHeight="1" x14ac:dyDescent="0.45">
      <c r="A426" s="27"/>
      <c r="B426" s="28"/>
      <c r="C426" s="29"/>
      <c r="D426" s="30"/>
      <c r="E426" s="30"/>
      <c r="F426" s="28"/>
      <c r="G426" s="29"/>
      <c r="H426" s="31"/>
      <c r="I426" s="32"/>
      <c r="J426" s="32"/>
    </row>
    <row r="427" spans="1:10" ht="13.5" customHeight="1" x14ac:dyDescent="0.45">
      <c r="A427" s="27"/>
      <c r="B427" s="28"/>
      <c r="C427" s="29"/>
      <c r="D427" s="30"/>
      <c r="E427" s="30"/>
      <c r="F427" s="28"/>
      <c r="G427" s="29"/>
      <c r="H427" s="31"/>
      <c r="I427" s="32"/>
      <c r="J427" s="32"/>
    </row>
    <row r="428" spans="1:10" ht="13.5" customHeight="1" x14ac:dyDescent="0.45">
      <c r="A428" s="27"/>
      <c r="B428" s="28"/>
      <c r="C428" s="29"/>
      <c r="D428" s="30"/>
      <c r="E428" s="30"/>
      <c r="F428" s="28"/>
      <c r="G428" s="29"/>
      <c r="H428" s="31"/>
      <c r="I428" s="32"/>
      <c r="J428" s="32"/>
    </row>
    <row r="429" spans="1:10" ht="13.5" customHeight="1" x14ac:dyDescent="0.45">
      <c r="A429" s="27"/>
      <c r="B429" s="28"/>
      <c r="C429" s="29"/>
      <c r="D429" s="30"/>
      <c r="E429" s="30"/>
      <c r="F429" s="28"/>
      <c r="G429" s="29"/>
      <c r="H429" s="31"/>
      <c r="I429" s="32"/>
      <c r="J429" s="32"/>
    </row>
    <row r="430" spans="1:10" ht="13.5" customHeight="1" x14ac:dyDescent="0.45">
      <c r="A430" s="27"/>
      <c r="B430" s="28"/>
      <c r="C430" s="29"/>
      <c r="D430" s="30"/>
      <c r="E430" s="30"/>
      <c r="F430" s="28"/>
      <c r="G430" s="29"/>
      <c r="H430" s="31"/>
      <c r="I430" s="32"/>
      <c r="J430" s="32"/>
    </row>
    <row r="431" spans="1:10" ht="13.5" customHeight="1" x14ac:dyDescent="0.45">
      <c r="A431" s="27"/>
      <c r="B431" s="28"/>
      <c r="C431" s="29"/>
      <c r="D431" s="30"/>
      <c r="E431" s="30"/>
      <c r="F431" s="28"/>
      <c r="G431" s="29"/>
      <c r="H431" s="31"/>
      <c r="I431" s="32"/>
      <c r="J431" s="32"/>
    </row>
    <row r="432" spans="1:10" ht="13.5" customHeight="1" x14ac:dyDescent="0.45">
      <c r="A432" s="27"/>
      <c r="B432" s="28"/>
      <c r="C432" s="29"/>
      <c r="D432" s="30"/>
      <c r="E432" s="30"/>
      <c r="F432" s="28"/>
      <c r="G432" s="29"/>
      <c r="H432" s="31"/>
      <c r="I432" s="32"/>
      <c r="J432" s="32"/>
    </row>
    <row r="433" spans="1:10" ht="13.5" customHeight="1" x14ac:dyDescent="0.45">
      <c r="A433" s="27"/>
      <c r="B433" s="28"/>
      <c r="C433" s="29"/>
      <c r="D433" s="30"/>
      <c r="E433" s="30"/>
      <c r="F433" s="28"/>
      <c r="G433" s="29"/>
      <c r="H433" s="31"/>
      <c r="I433" s="32"/>
      <c r="J433" s="32"/>
    </row>
    <row r="434" spans="1:10" ht="13.5" customHeight="1" x14ac:dyDescent="0.45">
      <c r="A434" s="27"/>
      <c r="B434" s="28"/>
      <c r="C434" s="29"/>
      <c r="D434" s="30"/>
      <c r="E434" s="30"/>
      <c r="F434" s="28"/>
      <c r="G434" s="29"/>
      <c r="H434" s="31"/>
      <c r="I434" s="32"/>
      <c r="J434" s="32"/>
    </row>
    <row r="435" spans="1:10" ht="13.5" customHeight="1" x14ac:dyDescent="0.45">
      <c r="A435" s="27"/>
      <c r="B435" s="28"/>
      <c r="C435" s="29"/>
      <c r="D435" s="30"/>
      <c r="E435" s="30"/>
      <c r="F435" s="28"/>
      <c r="G435" s="29"/>
      <c r="H435" s="31"/>
      <c r="I435" s="32"/>
      <c r="J435" s="32"/>
    </row>
    <row r="436" spans="1:10" ht="13.5" customHeight="1" x14ac:dyDescent="0.45">
      <c r="A436" s="27"/>
      <c r="B436" s="28"/>
      <c r="C436" s="29"/>
      <c r="D436" s="30"/>
      <c r="E436" s="30"/>
      <c r="F436" s="28"/>
      <c r="G436" s="29"/>
      <c r="H436" s="31"/>
      <c r="I436" s="32"/>
      <c r="J436" s="32"/>
    </row>
    <row r="437" spans="1:10" ht="13.5" customHeight="1" x14ac:dyDescent="0.45">
      <c r="A437" s="27"/>
      <c r="B437" s="28"/>
      <c r="C437" s="29"/>
      <c r="D437" s="30"/>
      <c r="E437" s="30"/>
      <c r="F437" s="28"/>
      <c r="G437" s="29"/>
      <c r="H437" s="31"/>
      <c r="I437" s="32"/>
      <c r="J437" s="32"/>
    </row>
    <row r="438" spans="1:10" ht="13.5" customHeight="1" x14ac:dyDescent="0.45">
      <c r="A438" s="27"/>
      <c r="B438" s="28"/>
      <c r="C438" s="29"/>
      <c r="D438" s="30"/>
      <c r="E438" s="30"/>
      <c r="F438" s="28"/>
      <c r="G438" s="29"/>
      <c r="H438" s="31"/>
      <c r="I438" s="32"/>
      <c r="J438" s="32"/>
    </row>
    <row r="439" spans="1:10" ht="13.5" customHeight="1" x14ac:dyDescent="0.45">
      <c r="A439" s="27"/>
      <c r="B439" s="28"/>
      <c r="C439" s="29"/>
      <c r="D439" s="30"/>
      <c r="E439" s="30"/>
      <c r="F439" s="28"/>
      <c r="G439" s="29"/>
      <c r="H439" s="31"/>
      <c r="I439" s="32"/>
      <c r="J439" s="32"/>
    </row>
    <row r="440" spans="1:10" ht="13.5" customHeight="1" x14ac:dyDescent="0.45">
      <c r="A440" s="27"/>
      <c r="B440" s="28"/>
      <c r="C440" s="29"/>
      <c r="D440" s="30"/>
      <c r="E440" s="30"/>
      <c r="F440" s="28"/>
      <c r="G440" s="29"/>
      <c r="H440" s="31"/>
      <c r="I440" s="32"/>
      <c r="J440" s="32"/>
    </row>
    <row r="441" spans="1:10" ht="13.5" customHeight="1" x14ac:dyDescent="0.45">
      <c r="A441" s="27"/>
      <c r="B441" s="28"/>
      <c r="C441" s="29"/>
      <c r="D441" s="30"/>
      <c r="E441" s="30"/>
      <c r="F441" s="28"/>
      <c r="G441" s="29"/>
      <c r="H441" s="31"/>
      <c r="I441" s="32"/>
      <c r="J441" s="32"/>
    </row>
    <row r="442" spans="1:10" ht="13.5" customHeight="1" x14ac:dyDescent="0.45">
      <c r="A442" s="27"/>
      <c r="B442" s="28"/>
      <c r="C442" s="29"/>
      <c r="D442" s="30"/>
      <c r="E442" s="30"/>
      <c r="F442" s="28"/>
      <c r="G442" s="29"/>
      <c r="H442" s="31"/>
      <c r="I442" s="32"/>
      <c r="J442" s="32"/>
    </row>
    <row r="443" spans="1:10" ht="13.5" customHeight="1" x14ac:dyDescent="0.45">
      <c r="A443" s="27"/>
      <c r="B443" s="28"/>
      <c r="C443" s="29"/>
      <c r="D443" s="30"/>
      <c r="E443" s="30"/>
      <c r="F443" s="28"/>
      <c r="G443" s="29"/>
      <c r="H443" s="31"/>
      <c r="I443" s="32"/>
      <c r="J443" s="32"/>
    </row>
    <row r="444" spans="1:10" ht="13.5" customHeight="1" x14ac:dyDescent="0.45">
      <c r="A444" s="27"/>
      <c r="B444" s="28"/>
      <c r="C444" s="29"/>
      <c r="D444" s="30"/>
      <c r="E444" s="30"/>
      <c r="F444" s="28"/>
      <c r="G444" s="29"/>
      <c r="H444" s="31"/>
      <c r="I444" s="32"/>
      <c r="J444" s="32"/>
    </row>
    <row r="445" spans="1:10" ht="13.5" customHeight="1" x14ac:dyDescent="0.45">
      <c r="A445" s="27"/>
      <c r="B445" s="28"/>
      <c r="C445" s="29"/>
      <c r="D445" s="30"/>
      <c r="E445" s="30"/>
      <c r="F445" s="28"/>
      <c r="G445" s="29"/>
      <c r="H445" s="31"/>
      <c r="I445" s="32"/>
      <c r="J445" s="32"/>
    </row>
    <row r="446" spans="1:10" ht="13.5" customHeight="1" x14ac:dyDescent="0.45">
      <c r="A446" s="27"/>
      <c r="B446" s="28"/>
      <c r="C446" s="29"/>
      <c r="D446" s="30"/>
      <c r="E446" s="30"/>
      <c r="F446" s="28"/>
      <c r="G446" s="29"/>
      <c r="H446" s="31"/>
      <c r="I446" s="32"/>
      <c r="J446" s="32"/>
    </row>
    <row r="447" spans="1:10" ht="13.5" customHeight="1" x14ac:dyDescent="0.45">
      <c r="A447" s="27"/>
      <c r="B447" s="28"/>
      <c r="C447" s="29"/>
      <c r="D447" s="30"/>
      <c r="E447" s="30"/>
      <c r="F447" s="28"/>
      <c r="G447" s="29"/>
      <c r="H447" s="31"/>
      <c r="I447" s="32"/>
      <c r="J447" s="32"/>
    </row>
    <row r="448" spans="1:10" ht="13.5" customHeight="1" x14ac:dyDescent="0.45">
      <c r="A448" s="27"/>
      <c r="B448" s="28"/>
      <c r="C448" s="29"/>
      <c r="D448" s="30"/>
      <c r="E448" s="30"/>
      <c r="F448" s="28"/>
      <c r="G448" s="29"/>
      <c r="H448" s="31"/>
      <c r="I448" s="32"/>
      <c r="J448" s="32"/>
    </row>
    <row r="449" spans="1:10" ht="13.5" customHeight="1" x14ac:dyDescent="0.45">
      <c r="A449" s="27"/>
      <c r="B449" s="28"/>
      <c r="C449" s="29"/>
      <c r="D449" s="30"/>
      <c r="E449" s="30"/>
      <c r="F449" s="28"/>
      <c r="G449" s="29"/>
      <c r="H449" s="31"/>
      <c r="I449" s="32"/>
      <c r="J449" s="32"/>
    </row>
    <row r="450" spans="1:10" ht="13.5" customHeight="1" x14ac:dyDescent="0.45">
      <c r="A450" s="27"/>
      <c r="B450" s="28"/>
      <c r="C450" s="29"/>
      <c r="D450" s="30"/>
      <c r="E450" s="30"/>
      <c r="F450" s="28"/>
      <c r="G450" s="29"/>
      <c r="H450" s="31"/>
      <c r="I450" s="32"/>
      <c r="J450" s="32"/>
    </row>
    <row r="451" spans="1:10" ht="13.5" customHeight="1" x14ac:dyDescent="0.45">
      <c r="A451" s="27"/>
      <c r="B451" s="28"/>
      <c r="C451" s="29"/>
      <c r="D451" s="30"/>
      <c r="E451" s="30"/>
      <c r="F451" s="28"/>
      <c r="G451" s="29"/>
      <c r="H451" s="31"/>
      <c r="I451" s="32"/>
      <c r="J451" s="32"/>
    </row>
    <row r="452" spans="1:10" ht="13.5" customHeight="1" x14ac:dyDescent="0.45">
      <c r="A452" s="27"/>
      <c r="B452" s="28"/>
      <c r="C452" s="29"/>
      <c r="D452" s="30"/>
      <c r="E452" s="30"/>
      <c r="F452" s="28"/>
      <c r="G452" s="29"/>
      <c r="H452" s="31"/>
      <c r="I452" s="32"/>
      <c r="J452" s="32"/>
    </row>
    <row r="453" spans="1:10" ht="13.5" customHeight="1" x14ac:dyDescent="0.45">
      <c r="A453" s="27"/>
      <c r="B453" s="28"/>
      <c r="C453" s="29"/>
      <c r="D453" s="30"/>
      <c r="E453" s="30"/>
      <c r="F453" s="28"/>
      <c r="G453" s="29"/>
      <c r="H453" s="31"/>
      <c r="I453" s="32"/>
      <c r="J453" s="32"/>
    </row>
    <row r="454" spans="1:10" ht="13.5" customHeight="1" x14ac:dyDescent="0.45">
      <c r="A454" s="27"/>
      <c r="B454" s="28"/>
      <c r="C454" s="29"/>
      <c r="D454" s="30"/>
      <c r="E454" s="30"/>
      <c r="F454" s="28"/>
      <c r="G454" s="29"/>
      <c r="H454" s="31"/>
      <c r="I454" s="32"/>
      <c r="J454" s="32"/>
    </row>
    <row r="455" spans="1:10" ht="13.5" customHeight="1" x14ac:dyDescent="0.45">
      <c r="A455" s="27"/>
      <c r="B455" s="28"/>
      <c r="C455" s="29"/>
      <c r="D455" s="30"/>
      <c r="E455" s="30"/>
      <c r="F455" s="28"/>
      <c r="G455" s="29"/>
      <c r="H455" s="31"/>
      <c r="I455" s="32"/>
      <c r="J455" s="32"/>
    </row>
    <row r="456" spans="1:10" ht="13.5" customHeight="1" x14ac:dyDescent="0.45">
      <c r="A456" s="27"/>
      <c r="B456" s="28"/>
      <c r="C456" s="29"/>
      <c r="D456" s="30"/>
      <c r="E456" s="30"/>
      <c r="F456" s="28"/>
      <c r="G456" s="29"/>
      <c r="H456" s="31"/>
      <c r="I456" s="32"/>
      <c r="J456" s="32"/>
    </row>
    <row r="457" spans="1:10" ht="13.5" customHeight="1" x14ac:dyDescent="0.45">
      <c r="A457" s="27"/>
      <c r="B457" s="28"/>
      <c r="C457" s="29"/>
      <c r="D457" s="30"/>
      <c r="E457" s="30"/>
      <c r="F457" s="28"/>
      <c r="G457" s="29"/>
      <c r="H457" s="31"/>
      <c r="I457" s="32"/>
      <c r="J457" s="32"/>
    </row>
    <row r="458" spans="1:10" ht="13.5" customHeight="1" x14ac:dyDescent="0.45">
      <c r="A458" s="27"/>
      <c r="B458" s="28"/>
      <c r="C458" s="29"/>
      <c r="D458" s="30"/>
      <c r="E458" s="30"/>
      <c r="F458" s="28"/>
      <c r="G458" s="29"/>
      <c r="H458" s="31"/>
      <c r="I458" s="32"/>
      <c r="J458" s="32"/>
    </row>
    <row r="459" spans="1:10" ht="13.5" customHeight="1" x14ac:dyDescent="0.45">
      <c r="A459" s="27"/>
      <c r="B459" s="28"/>
      <c r="C459" s="29"/>
      <c r="D459" s="30"/>
      <c r="E459" s="30"/>
      <c r="F459" s="28"/>
      <c r="G459" s="29"/>
      <c r="H459" s="31"/>
      <c r="I459" s="32"/>
      <c r="J459" s="32"/>
    </row>
    <row r="460" spans="1:10" ht="13.5" customHeight="1" x14ac:dyDescent="0.45">
      <c r="A460" s="27"/>
      <c r="B460" s="28"/>
      <c r="C460" s="29"/>
      <c r="D460" s="30"/>
      <c r="E460" s="30"/>
      <c r="F460" s="28"/>
      <c r="G460" s="29"/>
      <c r="H460" s="31"/>
      <c r="I460" s="32"/>
      <c r="J460" s="32"/>
    </row>
    <row r="461" spans="1:10" ht="13.5" customHeight="1" x14ac:dyDescent="0.45">
      <c r="A461" s="27"/>
      <c r="B461" s="28"/>
      <c r="C461" s="29"/>
      <c r="D461" s="30"/>
      <c r="E461" s="30"/>
      <c r="F461" s="28"/>
      <c r="G461" s="29"/>
      <c r="H461" s="31"/>
      <c r="I461" s="32"/>
      <c r="J461" s="32"/>
    </row>
    <row r="462" spans="1:10" ht="13.5" customHeight="1" x14ac:dyDescent="0.45">
      <c r="A462" s="27"/>
      <c r="B462" s="28"/>
      <c r="C462" s="29"/>
      <c r="D462" s="30"/>
      <c r="E462" s="30"/>
      <c r="F462" s="28"/>
      <c r="G462" s="29"/>
      <c r="H462" s="31"/>
      <c r="I462" s="32"/>
      <c r="J462" s="32"/>
    </row>
    <row r="463" spans="1:10" ht="13.5" customHeight="1" x14ac:dyDescent="0.45">
      <c r="A463" s="27"/>
      <c r="B463" s="28"/>
      <c r="C463" s="29"/>
      <c r="D463" s="30"/>
      <c r="E463" s="30"/>
      <c r="F463" s="28"/>
      <c r="G463" s="29"/>
      <c r="H463" s="31"/>
      <c r="I463" s="32"/>
      <c r="J463" s="32"/>
    </row>
    <row r="464" spans="1:10" ht="13.5" customHeight="1" x14ac:dyDescent="0.45">
      <c r="A464" s="27"/>
      <c r="B464" s="28"/>
      <c r="C464" s="29"/>
      <c r="D464" s="30"/>
      <c r="E464" s="30"/>
      <c r="F464" s="28"/>
      <c r="G464" s="29"/>
      <c r="H464" s="31"/>
      <c r="I464" s="32"/>
      <c r="J464" s="32"/>
    </row>
    <row r="465" spans="1:10" ht="13.5" customHeight="1" x14ac:dyDescent="0.45">
      <c r="A465" s="27"/>
      <c r="B465" s="28"/>
      <c r="C465" s="29"/>
      <c r="D465" s="30"/>
      <c r="E465" s="30"/>
      <c r="F465" s="28"/>
      <c r="G465" s="29"/>
      <c r="H465" s="31"/>
      <c r="I465" s="32"/>
      <c r="J465" s="32"/>
    </row>
    <row r="466" spans="1:10" ht="13.5" customHeight="1" x14ac:dyDescent="0.45">
      <c r="A466" s="27"/>
      <c r="B466" s="28"/>
      <c r="C466" s="29"/>
      <c r="D466" s="30"/>
      <c r="E466" s="30"/>
      <c r="F466" s="28"/>
      <c r="G466" s="29"/>
      <c r="H466" s="31"/>
      <c r="I466" s="32"/>
      <c r="J466" s="32"/>
    </row>
    <row r="467" spans="1:10" ht="13.5" customHeight="1" x14ac:dyDescent="0.45">
      <c r="A467" s="27"/>
      <c r="B467" s="28"/>
      <c r="C467" s="29"/>
      <c r="D467" s="30"/>
      <c r="E467" s="30"/>
      <c r="F467" s="28"/>
      <c r="G467" s="29"/>
      <c r="H467" s="31"/>
      <c r="I467" s="32"/>
      <c r="J467" s="32"/>
    </row>
    <row r="468" spans="1:10" ht="13.5" customHeight="1" x14ac:dyDescent="0.45">
      <c r="A468" s="27"/>
      <c r="B468" s="28"/>
      <c r="C468" s="29"/>
      <c r="D468" s="30"/>
      <c r="E468" s="30"/>
      <c r="F468" s="28"/>
      <c r="G468" s="29"/>
      <c r="H468" s="31"/>
      <c r="I468" s="32"/>
      <c r="J468" s="32"/>
    </row>
    <row r="469" spans="1:10" ht="13.5" customHeight="1" x14ac:dyDescent="0.45">
      <c r="A469" s="27"/>
      <c r="B469" s="28"/>
      <c r="C469" s="29"/>
      <c r="D469" s="30"/>
      <c r="E469" s="30"/>
      <c r="F469" s="28"/>
      <c r="G469" s="29"/>
      <c r="H469" s="31"/>
      <c r="I469" s="32"/>
      <c r="J469" s="32"/>
    </row>
    <row r="470" spans="1:10" ht="13.5" customHeight="1" x14ac:dyDescent="0.45">
      <c r="A470" s="27"/>
      <c r="B470" s="28"/>
      <c r="C470" s="29"/>
      <c r="D470" s="30"/>
      <c r="E470" s="30"/>
      <c r="F470" s="28"/>
      <c r="G470" s="29"/>
      <c r="H470" s="31"/>
      <c r="I470" s="32"/>
      <c r="J470" s="32"/>
    </row>
    <row r="471" spans="1:10" ht="13.5" customHeight="1" x14ac:dyDescent="0.45">
      <c r="A471" s="27"/>
      <c r="B471" s="28"/>
      <c r="C471" s="29"/>
      <c r="D471" s="30"/>
      <c r="E471" s="30"/>
      <c r="F471" s="28"/>
      <c r="G471" s="29"/>
      <c r="H471" s="31"/>
      <c r="I471" s="32"/>
      <c r="J471" s="32"/>
    </row>
    <row r="472" spans="1:10" ht="13.5" customHeight="1" x14ac:dyDescent="0.45">
      <c r="A472" s="27"/>
      <c r="B472" s="28"/>
      <c r="C472" s="29"/>
      <c r="D472" s="30"/>
      <c r="E472" s="30"/>
      <c r="F472" s="28"/>
      <c r="G472" s="29"/>
      <c r="H472" s="31"/>
      <c r="I472" s="32"/>
      <c r="J472" s="32"/>
    </row>
    <row r="473" spans="1:10" ht="13.5" customHeight="1" x14ac:dyDescent="0.45">
      <c r="A473" s="27"/>
      <c r="B473" s="28"/>
      <c r="C473" s="29"/>
      <c r="D473" s="30"/>
      <c r="E473" s="30"/>
      <c r="F473" s="28"/>
      <c r="G473" s="29"/>
      <c r="H473" s="31"/>
      <c r="I473" s="32"/>
      <c r="J473" s="32"/>
    </row>
    <row r="474" spans="1:10" ht="13.5" customHeight="1" x14ac:dyDescent="0.45">
      <c r="A474" s="27"/>
      <c r="B474" s="28"/>
      <c r="C474" s="29"/>
      <c r="D474" s="30"/>
      <c r="E474" s="30"/>
      <c r="F474" s="28"/>
      <c r="G474" s="29"/>
      <c r="H474" s="31"/>
      <c r="I474" s="32"/>
      <c r="J474" s="32"/>
    </row>
    <row r="475" spans="1:10" ht="13.5" customHeight="1" x14ac:dyDescent="0.45">
      <c r="A475" s="27"/>
      <c r="B475" s="28"/>
      <c r="C475" s="29"/>
      <c r="D475" s="30"/>
      <c r="E475" s="30"/>
      <c r="F475" s="28"/>
      <c r="G475" s="29"/>
      <c r="H475" s="31"/>
      <c r="I475" s="32"/>
      <c r="J475" s="32"/>
    </row>
    <row r="476" spans="1:10" ht="13.5" customHeight="1" x14ac:dyDescent="0.45">
      <c r="A476" s="27"/>
      <c r="B476" s="28"/>
      <c r="C476" s="29"/>
      <c r="D476" s="30"/>
      <c r="E476" s="30"/>
      <c r="F476" s="28"/>
      <c r="G476" s="29"/>
      <c r="H476" s="31"/>
      <c r="I476" s="32"/>
      <c r="J476" s="32"/>
    </row>
    <row r="477" spans="1:10" ht="13.5" customHeight="1" x14ac:dyDescent="0.45">
      <c r="A477" s="27"/>
      <c r="B477" s="28"/>
      <c r="C477" s="29"/>
      <c r="D477" s="30"/>
      <c r="E477" s="30"/>
      <c r="F477" s="28"/>
      <c r="G477" s="29"/>
      <c r="H477" s="31"/>
      <c r="I477" s="32"/>
      <c r="J477" s="32"/>
    </row>
    <row r="478" spans="1:10" ht="13.5" customHeight="1" x14ac:dyDescent="0.45">
      <c r="A478" s="27"/>
      <c r="B478" s="28"/>
      <c r="C478" s="29"/>
      <c r="D478" s="30"/>
      <c r="E478" s="30"/>
      <c r="F478" s="28"/>
      <c r="G478" s="29"/>
      <c r="H478" s="31"/>
      <c r="I478" s="32"/>
      <c r="J478" s="32"/>
    </row>
    <row r="479" spans="1:10" ht="13.5" customHeight="1" x14ac:dyDescent="0.45">
      <c r="A479" s="27"/>
      <c r="B479" s="28"/>
      <c r="C479" s="29"/>
      <c r="D479" s="30"/>
      <c r="E479" s="30"/>
      <c r="F479" s="28"/>
      <c r="G479" s="29"/>
      <c r="H479" s="31"/>
      <c r="I479" s="32"/>
      <c r="J479" s="32"/>
    </row>
    <row r="480" spans="1:10" ht="13.5" customHeight="1" x14ac:dyDescent="0.45">
      <c r="A480" s="27"/>
      <c r="B480" s="28"/>
      <c r="C480" s="29"/>
      <c r="D480" s="30"/>
      <c r="E480" s="30"/>
      <c r="F480" s="28"/>
      <c r="G480" s="29"/>
      <c r="H480" s="31"/>
      <c r="I480" s="32"/>
      <c r="J480" s="32"/>
    </row>
    <row r="481" spans="1:10" ht="13.5" customHeight="1" x14ac:dyDescent="0.45">
      <c r="A481" s="27"/>
      <c r="B481" s="28"/>
      <c r="C481" s="29"/>
      <c r="D481" s="30"/>
      <c r="E481" s="30"/>
      <c r="F481" s="28"/>
      <c r="G481" s="29"/>
      <c r="H481" s="31"/>
      <c r="I481" s="32"/>
      <c r="J481" s="32"/>
    </row>
    <row r="482" spans="1:10" ht="13.5" customHeight="1" x14ac:dyDescent="0.45">
      <c r="A482" s="27"/>
      <c r="B482" s="28"/>
      <c r="C482" s="29"/>
      <c r="D482" s="30"/>
      <c r="E482" s="30"/>
      <c r="F482" s="28"/>
      <c r="G482" s="29"/>
      <c r="H482" s="31"/>
      <c r="I482" s="32"/>
      <c r="J482" s="32"/>
    </row>
    <row r="483" spans="1:10" ht="13.5" customHeight="1" x14ac:dyDescent="0.45">
      <c r="A483" s="27"/>
      <c r="B483" s="28"/>
      <c r="C483" s="29"/>
      <c r="D483" s="30"/>
      <c r="E483" s="30"/>
      <c r="F483" s="28"/>
      <c r="G483" s="29"/>
      <c r="H483" s="31"/>
      <c r="I483" s="32"/>
      <c r="J483" s="32"/>
    </row>
    <row r="484" spans="1:10" ht="13.5" customHeight="1" x14ac:dyDescent="0.45">
      <c r="A484" s="27"/>
      <c r="B484" s="28"/>
      <c r="C484" s="29"/>
      <c r="D484" s="30"/>
      <c r="E484" s="30"/>
      <c r="F484" s="28"/>
      <c r="G484" s="29"/>
      <c r="H484" s="31"/>
      <c r="I484" s="32"/>
      <c r="J484" s="32"/>
    </row>
    <row r="485" spans="1:10" ht="13.5" customHeight="1" x14ac:dyDescent="0.45">
      <c r="A485" s="27"/>
      <c r="B485" s="28"/>
      <c r="C485" s="29"/>
      <c r="D485" s="30"/>
      <c r="E485" s="30"/>
      <c r="F485" s="28"/>
      <c r="G485" s="29"/>
      <c r="H485" s="31"/>
      <c r="I485" s="32"/>
      <c r="J485" s="32"/>
    </row>
    <row r="486" spans="1:10" ht="13.5" customHeight="1" x14ac:dyDescent="0.45">
      <c r="A486" s="27"/>
      <c r="B486" s="28"/>
      <c r="C486" s="29"/>
      <c r="D486" s="30"/>
      <c r="E486" s="30"/>
      <c r="F486" s="28"/>
      <c r="G486" s="29"/>
      <c r="H486" s="31"/>
      <c r="I486" s="32"/>
      <c r="J486" s="32"/>
    </row>
    <row r="487" spans="1:10" ht="13.5" customHeight="1" x14ac:dyDescent="0.45">
      <c r="A487" s="27"/>
      <c r="B487" s="28"/>
      <c r="C487" s="29"/>
      <c r="D487" s="30"/>
      <c r="E487" s="30"/>
      <c r="F487" s="28"/>
      <c r="G487" s="29"/>
      <c r="H487" s="31"/>
      <c r="I487" s="32"/>
      <c r="J487" s="32"/>
    </row>
    <row r="488" spans="1:10" ht="13.5" customHeight="1" x14ac:dyDescent="0.45">
      <c r="A488" s="27"/>
      <c r="B488" s="28"/>
      <c r="C488" s="29"/>
      <c r="D488" s="30"/>
      <c r="E488" s="30"/>
      <c r="F488" s="28"/>
      <c r="G488" s="29"/>
      <c r="H488" s="31"/>
      <c r="I488" s="32"/>
      <c r="J488" s="32"/>
    </row>
    <row r="489" spans="1:10" ht="13.5" customHeight="1" x14ac:dyDescent="0.45">
      <c r="A489" s="27"/>
      <c r="B489" s="28"/>
      <c r="C489" s="29"/>
      <c r="D489" s="30"/>
      <c r="E489" s="30"/>
      <c r="F489" s="28"/>
      <c r="G489" s="29"/>
      <c r="H489" s="31"/>
      <c r="I489" s="32"/>
      <c r="J489" s="32"/>
    </row>
    <row r="490" spans="1:10" ht="13.5" customHeight="1" x14ac:dyDescent="0.45">
      <c r="A490" s="27"/>
      <c r="B490" s="28"/>
      <c r="C490" s="29"/>
      <c r="D490" s="30"/>
      <c r="E490" s="30"/>
      <c r="F490" s="28"/>
      <c r="G490" s="29"/>
      <c r="H490" s="31"/>
      <c r="I490" s="32"/>
      <c r="J490" s="32"/>
    </row>
    <row r="491" spans="1:10" ht="13.5" customHeight="1" x14ac:dyDescent="0.45">
      <c r="A491" s="27"/>
      <c r="B491" s="28"/>
      <c r="C491" s="29"/>
      <c r="D491" s="30"/>
      <c r="E491" s="30"/>
      <c r="F491" s="28"/>
      <c r="G491" s="29"/>
      <c r="H491" s="31"/>
      <c r="I491" s="32"/>
      <c r="J491" s="32"/>
    </row>
    <row r="492" spans="1:10" ht="13.5" customHeight="1" x14ac:dyDescent="0.45">
      <c r="A492" s="27"/>
      <c r="B492" s="28"/>
      <c r="C492" s="29"/>
      <c r="D492" s="30"/>
      <c r="E492" s="30"/>
      <c r="F492" s="28"/>
      <c r="G492" s="29"/>
      <c r="H492" s="31"/>
      <c r="I492" s="32"/>
      <c r="J492" s="32"/>
    </row>
    <row r="493" spans="1:10" ht="13.5" customHeight="1" x14ac:dyDescent="0.45">
      <c r="A493" s="27"/>
      <c r="B493" s="28"/>
      <c r="C493" s="29"/>
      <c r="D493" s="30"/>
      <c r="E493" s="30"/>
      <c r="F493" s="28"/>
      <c r="G493" s="29"/>
      <c r="H493" s="31"/>
      <c r="I493" s="32"/>
      <c r="J493" s="32"/>
    </row>
    <row r="494" spans="1:10" ht="13.5" customHeight="1" x14ac:dyDescent="0.45">
      <c r="A494" s="27"/>
      <c r="B494" s="28"/>
      <c r="C494" s="29"/>
      <c r="D494" s="30"/>
      <c r="E494" s="30"/>
      <c r="F494" s="28"/>
      <c r="G494" s="29"/>
      <c r="H494" s="31"/>
      <c r="I494" s="32"/>
      <c r="J494" s="32"/>
    </row>
    <row r="495" spans="1:10" ht="13.5" customHeight="1" x14ac:dyDescent="0.45">
      <c r="A495" s="27"/>
      <c r="B495" s="28"/>
      <c r="C495" s="29"/>
      <c r="D495" s="30"/>
      <c r="E495" s="30"/>
      <c r="F495" s="28"/>
      <c r="G495" s="29"/>
      <c r="H495" s="31"/>
      <c r="I495" s="32"/>
      <c r="J495" s="32"/>
    </row>
    <row r="496" spans="1:10" ht="13.5" customHeight="1" x14ac:dyDescent="0.45">
      <c r="A496" s="27"/>
      <c r="B496" s="28"/>
      <c r="C496" s="29"/>
      <c r="D496" s="30"/>
      <c r="E496" s="30"/>
      <c r="F496" s="28"/>
      <c r="G496" s="29"/>
      <c r="H496" s="31"/>
      <c r="I496" s="32"/>
      <c r="J496" s="32"/>
    </row>
    <row r="497" spans="1:10" ht="13.5" customHeight="1" x14ac:dyDescent="0.45">
      <c r="A497" s="27"/>
      <c r="B497" s="28"/>
      <c r="C497" s="29"/>
      <c r="D497" s="30"/>
      <c r="E497" s="30"/>
      <c r="F497" s="28"/>
      <c r="G497" s="29"/>
      <c r="H497" s="31"/>
      <c r="I497" s="32"/>
      <c r="J497" s="32"/>
    </row>
    <row r="498" spans="1:10" ht="13.5" customHeight="1" x14ac:dyDescent="0.45">
      <c r="A498" s="27"/>
      <c r="B498" s="28"/>
      <c r="C498" s="29"/>
      <c r="D498" s="30"/>
      <c r="E498" s="30"/>
      <c r="F498" s="28"/>
      <c r="G498" s="29"/>
      <c r="H498" s="31"/>
      <c r="I498" s="32"/>
      <c r="J498" s="32"/>
    </row>
    <row r="499" spans="1:10" ht="13.5" customHeight="1" x14ac:dyDescent="0.45">
      <c r="A499" s="27"/>
      <c r="B499" s="28"/>
      <c r="C499" s="29"/>
      <c r="D499" s="30"/>
      <c r="E499" s="30"/>
      <c r="F499" s="28"/>
      <c r="G499" s="29"/>
      <c r="H499" s="31"/>
      <c r="I499" s="32"/>
      <c r="J499" s="32"/>
    </row>
    <row r="500" spans="1:10" ht="13.5" customHeight="1" x14ac:dyDescent="0.45">
      <c r="A500" s="27"/>
      <c r="B500" s="28"/>
      <c r="C500" s="29"/>
      <c r="D500" s="30"/>
      <c r="E500" s="30"/>
      <c r="F500" s="28"/>
      <c r="G500" s="29"/>
      <c r="H500" s="31"/>
      <c r="I500" s="32"/>
      <c r="J500" s="32"/>
    </row>
    <row r="501" spans="1:10" ht="13.5" customHeight="1" x14ac:dyDescent="0.45">
      <c r="A501" s="27"/>
      <c r="B501" s="28"/>
      <c r="C501" s="29"/>
      <c r="D501" s="30"/>
      <c r="E501" s="30"/>
      <c r="F501" s="28"/>
      <c r="G501" s="29"/>
      <c r="H501" s="31"/>
      <c r="I501" s="32"/>
      <c r="J501" s="32"/>
    </row>
    <row r="502" spans="1:10" ht="13.5" customHeight="1" x14ac:dyDescent="0.45">
      <c r="A502" s="27"/>
      <c r="B502" s="28"/>
      <c r="C502" s="29"/>
      <c r="D502" s="30"/>
      <c r="E502" s="30"/>
      <c r="F502" s="28"/>
      <c r="G502" s="29"/>
      <c r="H502" s="31"/>
      <c r="I502" s="32"/>
      <c r="J502" s="32"/>
    </row>
    <row r="503" spans="1:10" ht="13.5" customHeight="1" x14ac:dyDescent="0.45">
      <c r="A503" s="27"/>
      <c r="B503" s="28"/>
      <c r="C503" s="29"/>
      <c r="D503" s="30"/>
      <c r="E503" s="30"/>
      <c r="F503" s="28"/>
      <c r="G503" s="29"/>
      <c r="H503" s="31"/>
      <c r="I503" s="32"/>
      <c r="J503" s="32"/>
    </row>
    <row r="504" spans="1:10" ht="13.5" customHeight="1" x14ac:dyDescent="0.45">
      <c r="A504" s="27"/>
      <c r="B504" s="28"/>
      <c r="C504" s="29"/>
      <c r="D504" s="30"/>
      <c r="E504" s="30"/>
      <c r="F504" s="28"/>
      <c r="G504" s="29"/>
      <c r="H504" s="31"/>
      <c r="I504" s="32"/>
      <c r="J504" s="32"/>
    </row>
    <row r="505" spans="1:10" ht="13.5" customHeight="1" x14ac:dyDescent="0.45">
      <c r="A505" s="27"/>
      <c r="B505" s="28"/>
      <c r="C505" s="29"/>
      <c r="D505" s="30"/>
      <c r="E505" s="30"/>
      <c r="F505" s="28"/>
      <c r="G505" s="29"/>
      <c r="H505" s="31"/>
      <c r="I505" s="32"/>
      <c r="J505" s="32"/>
    </row>
    <row r="506" spans="1:10" ht="13.5" customHeight="1" x14ac:dyDescent="0.45">
      <c r="A506" s="27"/>
      <c r="B506" s="28"/>
      <c r="C506" s="29"/>
      <c r="D506" s="30"/>
      <c r="E506" s="30"/>
      <c r="F506" s="28"/>
      <c r="G506" s="29"/>
      <c r="H506" s="31"/>
      <c r="I506" s="32"/>
      <c r="J506" s="32"/>
    </row>
    <row r="507" spans="1:10" ht="13.5" customHeight="1" x14ac:dyDescent="0.45">
      <c r="A507" s="27"/>
      <c r="B507" s="28"/>
      <c r="C507" s="29"/>
      <c r="D507" s="30"/>
      <c r="E507" s="30"/>
      <c r="F507" s="28"/>
      <c r="G507" s="29"/>
      <c r="H507" s="31"/>
      <c r="I507" s="32"/>
      <c r="J507" s="32"/>
    </row>
    <row r="508" spans="1:10" ht="13.5" customHeight="1" x14ac:dyDescent="0.45">
      <c r="A508" s="27"/>
      <c r="B508" s="28"/>
      <c r="C508" s="29"/>
      <c r="D508" s="30"/>
      <c r="E508" s="30"/>
      <c r="F508" s="28"/>
      <c r="G508" s="29"/>
      <c r="H508" s="31"/>
      <c r="I508" s="32"/>
      <c r="J508" s="32"/>
    </row>
    <row r="509" spans="1:10" ht="13.5" customHeight="1" x14ac:dyDescent="0.45">
      <c r="A509" s="27"/>
      <c r="B509" s="28"/>
      <c r="C509" s="29"/>
      <c r="D509" s="30"/>
      <c r="E509" s="30"/>
      <c r="F509" s="28"/>
      <c r="G509" s="29"/>
      <c r="H509" s="31"/>
      <c r="I509" s="32"/>
      <c r="J509" s="32"/>
    </row>
    <row r="510" spans="1:10" ht="13.5" customHeight="1" x14ac:dyDescent="0.45">
      <c r="A510" s="27"/>
      <c r="B510" s="28"/>
      <c r="C510" s="29"/>
      <c r="D510" s="30"/>
      <c r="E510" s="30"/>
      <c r="F510" s="28"/>
      <c r="G510" s="29"/>
      <c r="H510" s="31"/>
      <c r="I510" s="32"/>
      <c r="J510" s="32"/>
    </row>
    <row r="511" spans="1:10" ht="13.5" customHeight="1" x14ac:dyDescent="0.45">
      <c r="A511" s="27"/>
      <c r="B511" s="28"/>
      <c r="C511" s="29"/>
      <c r="D511" s="30"/>
      <c r="E511" s="30"/>
      <c r="F511" s="28"/>
      <c r="G511" s="29"/>
      <c r="H511" s="31"/>
      <c r="I511" s="32"/>
      <c r="J511" s="32"/>
    </row>
    <row r="512" spans="1:10" ht="13.5" customHeight="1" x14ac:dyDescent="0.45">
      <c r="A512" s="27"/>
      <c r="B512" s="28"/>
      <c r="C512" s="29"/>
      <c r="D512" s="30"/>
      <c r="E512" s="30"/>
      <c r="F512" s="28"/>
      <c r="G512" s="29"/>
      <c r="H512" s="31"/>
      <c r="I512" s="32"/>
      <c r="J512" s="32"/>
    </row>
    <row r="513" spans="1:10" ht="13.5" customHeight="1" x14ac:dyDescent="0.45">
      <c r="A513" s="27"/>
      <c r="B513" s="28"/>
      <c r="C513" s="29"/>
      <c r="D513" s="30"/>
      <c r="E513" s="30"/>
      <c r="F513" s="28"/>
      <c r="G513" s="29"/>
      <c r="H513" s="31"/>
      <c r="I513" s="32"/>
      <c r="J513" s="32"/>
    </row>
    <row r="514" spans="1:10" ht="13.5" customHeight="1" x14ac:dyDescent="0.45">
      <c r="A514" s="27"/>
      <c r="B514" s="28"/>
      <c r="C514" s="29"/>
      <c r="D514" s="30"/>
      <c r="E514" s="30"/>
      <c r="F514" s="28"/>
      <c r="G514" s="29"/>
      <c r="H514" s="31"/>
      <c r="I514" s="32"/>
      <c r="J514" s="32"/>
    </row>
    <row r="515" spans="1:10" ht="13.5" customHeight="1" x14ac:dyDescent="0.45">
      <c r="A515" s="27"/>
      <c r="B515" s="28"/>
      <c r="C515" s="29"/>
      <c r="D515" s="30"/>
      <c r="E515" s="30"/>
      <c r="F515" s="28"/>
      <c r="G515" s="29"/>
      <c r="H515" s="31"/>
      <c r="I515" s="32"/>
      <c r="J515" s="32"/>
    </row>
    <row r="516" spans="1:10" ht="13.5" customHeight="1" x14ac:dyDescent="0.45">
      <c r="A516" s="27"/>
      <c r="B516" s="28"/>
      <c r="C516" s="29"/>
      <c r="D516" s="30"/>
      <c r="E516" s="30"/>
      <c r="F516" s="28"/>
      <c r="G516" s="29"/>
      <c r="H516" s="31"/>
      <c r="I516" s="32"/>
      <c r="J516" s="32"/>
    </row>
    <row r="517" spans="1:10" ht="13.5" customHeight="1" x14ac:dyDescent="0.45">
      <c r="A517" s="27"/>
      <c r="B517" s="28"/>
      <c r="C517" s="29"/>
      <c r="D517" s="30"/>
      <c r="E517" s="30"/>
      <c r="F517" s="28"/>
      <c r="G517" s="29"/>
      <c r="H517" s="31"/>
      <c r="I517" s="32"/>
      <c r="J517" s="32"/>
    </row>
    <row r="518" spans="1:10" ht="13.5" customHeight="1" x14ac:dyDescent="0.45">
      <c r="A518" s="27"/>
      <c r="B518" s="28"/>
      <c r="C518" s="29"/>
      <c r="D518" s="30"/>
      <c r="E518" s="30"/>
      <c r="F518" s="28"/>
      <c r="G518" s="29"/>
      <c r="H518" s="31"/>
      <c r="I518" s="32"/>
      <c r="J518" s="32"/>
    </row>
    <row r="519" spans="1:10" ht="13.5" customHeight="1" x14ac:dyDescent="0.45">
      <c r="A519" s="27"/>
      <c r="B519" s="28"/>
      <c r="C519" s="29"/>
      <c r="D519" s="30"/>
      <c r="E519" s="30"/>
      <c r="F519" s="28"/>
      <c r="G519" s="29"/>
      <c r="H519" s="31"/>
      <c r="I519" s="32"/>
      <c r="J519" s="32"/>
    </row>
    <row r="520" spans="1:10" ht="13.5" customHeight="1" x14ac:dyDescent="0.45">
      <c r="A520" s="27"/>
      <c r="B520" s="28"/>
      <c r="C520" s="29"/>
      <c r="D520" s="30"/>
      <c r="E520" s="30"/>
      <c r="F520" s="28"/>
      <c r="G520" s="29"/>
      <c r="H520" s="31"/>
      <c r="I520" s="32"/>
      <c r="J520" s="32"/>
    </row>
    <row r="521" spans="1:10" ht="13.5" customHeight="1" x14ac:dyDescent="0.45">
      <c r="A521" s="27"/>
      <c r="B521" s="28"/>
      <c r="C521" s="29"/>
      <c r="D521" s="30"/>
      <c r="E521" s="30"/>
      <c r="F521" s="28"/>
      <c r="G521" s="29"/>
      <c r="H521" s="31"/>
      <c r="I521" s="32"/>
      <c r="J521" s="32"/>
    </row>
    <row r="522" spans="1:10" ht="13.5" customHeight="1" x14ac:dyDescent="0.45">
      <c r="A522" s="27"/>
      <c r="B522" s="28"/>
      <c r="C522" s="29"/>
      <c r="D522" s="30"/>
      <c r="E522" s="30"/>
      <c r="F522" s="28"/>
      <c r="G522" s="29"/>
      <c r="H522" s="31"/>
      <c r="I522" s="32"/>
      <c r="J522" s="32"/>
    </row>
    <row r="523" spans="1:10" ht="13.5" customHeight="1" x14ac:dyDescent="0.45">
      <c r="A523" s="27"/>
      <c r="B523" s="28"/>
      <c r="C523" s="29"/>
      <c r="D523" s="30"/>
      <c r="E523" s="30"/>
      <c r="F523" s="28"/>
      <c r="G523" s="29"/>
      <c r="H523" s="31"/>
      <c r="I523" s="32"/>
      <c r="J523" s="32"/>
    </row>
    <row r="524" spans="1:10" ht="13.5" customHeight="1" x14ac:dyDescent="0.45">
      <c r="A524" s="27"/>
      <c r="B524" s="28"/>
      <c r="C524" s="29"/>
      <c r="D524" s="30"/>
      <c r="E524" s="30"/>
      <c r="F524" s="28"/>
      <c r="G524" s="29"/>
      <c r="H524" s="31"/>
      <c r="I524" s="32"/>
      <c r="J524" s="32"/>
    </row>
    <row r="525" spans="1:10" ht="13.5" customHeight="1" x14ac:dyDescent="0.45">
      <c r="A525" s="27"/>
      <c r="B525" s="28"/>
      <c r="C525" s="29"/>
      <c r="D525" s="30"/>
      <c r="E525" s="30"/>
      <c r="F525" s="28"/>
      <c r="G525" s="29"/>
      <c r="H525" s="31"/>
      <c r="I525" s="32"/>
      <c r="J525" s="32"/>
    </row>
    <row r="526" spans="1:10" ht="13.5" customHeight="1" x14ac:dyDescent="0.45">
      <c r="A526" s="27"/>
      <c r="B526" s="28"/>
      <c r="C526" s="29"/>
      <c r="D526" s="30"/>
      <c r="E526" s="30"/>
      <c r="F526" s="28"/>
      <c r="G526" s="29"/>
      <c r="H526" s="31"/>
      <c r="I526" s="32"/>
      <c r="J526" s="32"/>
    </row>
    <row r="527" spans="1:10" ht="13.5" customHeight="1" x14ac:dyDescent="0.45">
      <c r="A527" s="27"/>
      <c r="B527" s="28"/>
      <c r="C527" s="29"/>
      <c r="D527" s="30"/>
      <c r="E527" s="30"/>
      <c r="F527" s="28"/>
      <c r="G527" s="29"/>
      <c r="H527" s="31"/>
      <c r="I527" s="32"/>
      <c r="J527" s="32"/>
    </row>
    <row r="528" spans="1:10" ht="13.5" customHeight="1" x14ac:dyDescent="0.45">
      <c r="A528" s="27"/>
      <c r="B528" s="28"/>
      <c r="C528" s="29"/>
      <c r="D528" s="30"/>
      <c r="E528" s="30"/>
      <c r="F528" s="28"/>
      <c r="G528" s="29"/>
      <c r="H528" s="31"/>
      <c r="I528" s="32"/>
      <c r="J528" s="32"/>
    </row>
    <row r="529" spans="1:10" ht="13.5" customHeight="1" x14ac:dyDescent="0.45">
      <c r="A529" s="27"/>
      <c r="B529" s="28"/>
      <c r="C529" s="29"/>
      <c r="D529" s="30"/>
      <c r="E529" s="30"/>
      <c r="F529" s="28"/>
      <c r="G529" s="29"/>
      <c r="H529" s="31"/>
      <c r="I529" s="32"/>
      <c r="J529" s="32"/>
    </row>
    <row r="530" spans="1:10" ht="13.5" customHeight="1" x14ac:dyDescent="0.45">
      <c r="A530" s="27"/>
      <c r="B530" s="28"/>
      <c r="C530" s="29"/>
      <c r="D530" s="30"/>
      <c r="E530" s="30"/>
      <c r="F530" s="28"/>
      <c r="G530" s="29"/>
      <c r="H530" s="31"/>
      <c r="I530" s="32"/>
      <c r="J530" s="32"/>
    </row>
    <row r="531" spans="1:10" ht="13.5" customHeight="1" x14ac:dyDescent="0.45">
      <c r="A531" s="27"/>
      <c r="B531" s="28"/>
      <c r="C531" s="29"/>
      <c r="D531" s="30"/>
      <c r="E531" s="30"/>
      <c r="F531" s="28"/>
      <c r="G531" s="29"/>
      <c r="H531" s="31"/>
      <c r="I531" s="32"/>
      <c r="J531" s="32"/>
    </row>
    <row r="532" spans="1:10" ht="13.5" customHeight="1" x14ac:dyDescent="0.45">
      <c r="A532" s="27"/>
      <c r="B532" s="28"/>
      <c r="C532" s="29"/>
      <c r="D532" s="30"/>
      <c r="E532" s="30"/>
      <c r="F532" s="28"/>
      <c r="G532" s="29"/>
      <c r="H532" s="31"/>
      <c r="I532" s="32"/>
      <c r="J532" s="32"/>
    </row>
    <row r="533" spans="1:10" ht="13.5" customHeight="1" x14ac:dyDescent="0.45">
      <c r="A533" s="27"/>
      <c r="B533" s="28"/>
      <c r="C533" s="29"/>
      <c r="D533" s="30"/>
      <c r="E533" s="30"/>
      <c r="F533" s="28"/>
      <c r="G533" s="29"/>
      <c r="H533" s="31"/>
      <c r="I533" s="32"/>
      <c r="J533" s="32"/>
    </row>
    <row r="534" spans="1:10" ht="13.5" customHeight="1" x14ac:dyDescent="0.45">
      <c r="A534" s="27"/>
      <c r="B534" s="28"/>
      <c r="C534" s="29"/>
      <c r="D534" s="30"/>
      <c r="E534" s="30"/>
      <c r="F534" s="28"/>
      <c r="G534" s="29"/>
      <c r="H534" s="31"/>
      <c r="I534" s="32"/>
      <c r="J534" s="32"/>
    </row>
    <row r="535" spans="1:10" ht="13.5" customHeight="1" x14ac:dyDescent="0.45">
      <c r="A535" s="27"/>
      <c r="B535" s="28"/>
      <c r="C535" s="29"/>
      <c r="D535" s="30"/>
      <c r="E535" s="30"/>
      <c r="F535" s="28"/>
      <c r="G535" s="29"/>
      <c r="H535" s="31"/>
      <c r="I535" s="32"/>
      <c r="J535" s="32"/>
    </row>
    <row r="536" spans="1:10" ht="13.5" customHeight="1" x14ac:dyDescent="0.45">
      <c r="A536" s="27"/>
      <c r="B536" s="28"/>
      <c r="C536" s="29"/>
      <c r="D536" s="30"/>
      <c r="E536" s="30"/>
      <c r="F536" s="28"/>
      <c r="G536" s="29"/>
      <c r="H536" s="31"/>
      <c r="I536" s="32"/>
      <c r="J536" s="32"/>
    </row>
    <row r="537" spans="1:10" ht="13.5" customHeight="1" x14ac:dyDescent="0.45">
      <c r="A537" s="27"/>
      <c r="B537" s="28"/>
      <c r="C537" s="29"/>
      <c r="D537" s="30"/>
      <c r="E537" s="30"/>
      <c r="F537" s="28"/>
      <c r="G537" s="29"/>
      <c r="H537" s="31"/>
      <c r="I537" s="32"/>
      <c r="J537" s="32"/>
    </row>
    <row r="538" spans="1:10" ht="13.5" customHeight="1" x14ac:dyDescent="0.45">
      <c r="A538" s="27"/>
      <c r="B538" s="28"/>
      <c r="C538" s="29"/>
      <c r="D538" s="30"/>
      <c r="E538" s="30"/>
      <c r="F538" s="28"/>
      <c r="G538" s="29"/>
      <c r="H538" s="31"/>
      <c r="I538" s="32"/>
      <c r="J538" s="32"/>
    </row>
    <row r="539" spans="1:10" ht="13.5" customHeight="1" x14ac:dyDescent="0.45">
      <c r="A539" s="27"/>
      <c r="B539" s="28"/>
      <c r="C539" s="29"/>
      <c r="D539" s="30"/>
      <c r="E539" s="30"/>
      <c r="F539" s="28"/>
      <c r="G539" s="29"/>
      <c r="H539" s="31"/>
      <c r="I539" s="32"/>
      <c r="J539" s="32"/>
    </row>
    <row r="540" spans="1:10" ht="13.5" customHeight="1" x14ac:dyDescent="0.45">
      <c r="A540" s="27"/>
      <c r="B540" s="28"/>
      <c r="C540" s="29"/>
      <c r="D540" s="30"/>
      <c r="E540" s="30"/>
      <c r="F540" s="28"/>
      <c r="G540" s="29"/>
      <c r="H540" s="31"/>
      <c r="I540" s="32"/>
      <c r="J540" s="32"/>
    </row>
    <row r="541" spans="1:10" ht="13.5" customHeight="1" x14ac:dyDescent="0.45">
      <c r="A541" s="27"/>
      <c r="B541" s="28"/>
      <c r="C541" s="29"/>
      <c r="D541" s="30"/>
      <c r="E541" s="30"/>
      <c r="F541" s="28"/>
      <c r="G541" s="29"/>
      <c r="H541" s="31"/>
      <c r="I541" s="32"/>
      <c r="J541" s="32"/>
    </row>
    <row r="542" spans="1:10" ht="13.5" customHeight="1" x14ac:dyDescent="0.45">
      <c r="A542" s="27"/>
      <c r="B542" s="28"/>
      <c r="C542" s="29"/>
      <c r="D542" s="30"/>
      <c r="E542" s="30"/>
      <c r="F542" s="28"/>
      <c r="G542" s="29"/>
      <c r="H542" s="31"/>
      <c r="I542" s="32"/>
      <c r="J542" s="32"/>
    </row>
    <row r="543" spans="1:10" ht="13.5" customHeight="1" x14ac:dyDescent="0.45">
      <c r="A543" s="27"/>
      <c r="B543" s="28"/>
      <c r="C543" s="29"/>
      <c r="D543" s="30"/>
      <c r="E543" s="30"/>
      <c r="F543" s="28"/>
      <c r="G543" s="29"/>
      <c r="H543" s="31"/>
      <c r="I543" s="32"/>
      <c r="J543" s="32"/>
    </row>
    <row r="544" spans="1:10" ht="13.5" customHeight="1" x14ac:dyDescent="0.45">
      <c r="A544" s="27"/>
      <c r="B544" s="28"/>
      <c r="C544" s="29"/>
      <c r="D544" s="30"/>
      <c r="E544" s="30"/>
      <c r="F544" s="28"/>
      <c r="G544" s="29"/>
      <c r="H544" s="31"/>
      <c r="I544" s="32"/>
      <c r="J544" s="32"/>
    </row>
    <row r="545" spans="1:10" ht="13.5" customHeight="1" x14ac:dyDescent="0.45">
      <c r="A545" s="27"/>
      <c r="B545" s="28"/>
      <c r="C545" s="29"/>
      <c r="D545" s="30"/>
      <c r="E545" s="30"/>
      <c r="F545" s="28"/>
      <c r="G545" s="29"/>
      <c r="H545" s="31"/>
      <c r="I545" s="32"/>
      <c r="J545" s="32"/>
    </row>
    <row r="546" spans="1:10" ht="13.5" customHeight="1" x14ac:dyDescent="0.45">
      <c r="A546" s="27"/>
      <c r="B546" s="28"/>
      <c r="C546" s="29"/>
      <c r="D546" s="30"/>
      <c r="E546" s="30"/>
      <c r="F546" s="28"/>
      <c r="G546" s="29"/>
      <c r="H546" s="31"/>
      <c r="I546" s="32"/>
      <c r="J546" s="32"/>
    </row>
    <row r="547" spans="1:10" ht="13.5" customHeight="1" x14ac:dyDescent="0.45">
      <c r="A547" s="27"/>
      <c r="B547" s="28"/>
      <c r="C547" s="29"/>
      <c r="D547" s="30"/>
      <c r="E547" s="30"/>
      <c r="F547" s="28"/>
      <c r="G547" s="29"/>
      <c r="H547" s="31"/>
      <c r="I547" s="32"/>
      <c r="J547" s="32"/>
    </row>
    <row r="548" spans="1:10" ht="13.5" customHeight="1" x14ac:dyDescent="0.45">
      <c r="A548" s="27"/>
      <c r="B548" s="28"/>
      <c r="C548" s="29"/>
      <c r="D548" s="30"/>
      <c r="E548" s="30"/>
      <c r="F548" s="28"/>
      <c r="G548" s="29"/>
      <c r="H548" s="31"/>
      <c r="I548" s="32"/>
      <c r="J548" s="32"/>
    </row>
    <row r="549" spans="1:10" ht="13.5" customHeight="1" x14ac:dyDescent="0.45">
      <c r="A549" s="27"/>
      <c r="B549" s="28"/>
      <c r="C549" s="29"/>
      <c r="D549" s="30"/>
      <c r="E549" s="30"/>
      <c r="F549" s="28"/>
      <c r="G549" s="29"/>
      <c r="H549" s="31"/>
      <c r="I549" s="32"/>
      <c r="J549" s="32"/>
    </row>
    <row r="550" spans="1:10" ht="13.5" customHeight="1" x14ac:dyDescent="0.45">
      <c r="A550" s="27"/>
      <c r="B550" s="28"/>
      <c r="C550" s="29"/>
      <c r="D550" s="30"/>
      <c r="E550" s="30"/>
      <c r="F550" s="28"/>
      <c r="G550" s="29"/>
      <c r="H550" s="31"/>
      <c r="I550" s="32"/>
      <c r="J550" s="32"/>
    </row>
    <row r="551" spans="1:10" ht="13.5" customHeight="1" x14ac:dyDescent="0.45">
      <c r="A551" s="27"/>
      <c r="B551" s="28"/>
      <c r="C551" s="29"/>
      <c r="D551" s="30"/>
      <c r="E551" s="30"/>
      <c r="F551" s="28"/>
      <c r="G551" s="29"/>
      <c r="H551" s="31"/>
      <c r="I551" s="32"/>
      <c r="J551" s="32"/>
    </row>
    <row r="552" spans="1:10" ht="13.5" customHeight="1" x14ac:dyDescent="0.45">
      <c r="A552" s="27"/>
      <c r="B552" s="28"/>
      <c r="C552" s="29"/>
      <c r="D552" s="30"/>
      <c r="E552" s="30"/>
      <c r="F552" s="28"/>
      <c r="G552" s="29"/>
      <c r="H552" s="31"/>
      <c r="I552" s="32"/>
      <c r="J552" s="32"/>
    </row>
    <row r="553" spans="1:10" ht="13.5" customHeight="1" x14ac:dyDescent="0.45">
      <c r="A553" s="27"/>
      <c r="B553" s="28"/>
      <c r="C553" s="29"/>
      <c r="D553" s="30"/>
      <c r="E553" s="30"/>
      <c r="F553" s="28"/>
      <c r="G553" s="29"/>
      <c r="H553" s="31"/>
      <c r="I553" s="32"/>
      <c r="J553" s="32"/>
    </row>
    <row r="554" spans="1:10" ht="13.5" customHeight="1" x14ac:dyDescent="0.45">
      <c r="A554" s="27"/>
      <c r="B554" s="28"/>
      <c r="C554" s="29"/>
      <c r="D554" s="30"/>
      <c r="E554" s="30"/>
      <c r="F554" s="28"/>
      <c r="G554" s="29"/>
      <c r="H554" s="31"/>
      <c r="I554" s="32"/>
      <c r="J554" s="32"/>
    </row>
    <row r="555" spans="1:10" ht="13.5" customHeight="1" x14ac:dyDescent="0.45">
      <c r="A555" s="27"/>
      <c r="B555" s="28"/>
      <c r="C555" s="29"/>
      <c r="D555" s="30"/>
      <c r="E555" s="30"/>
      <c r="F555" s="28"/>
      <c r="G555" s="29"/>
      <c r="H555" s="31"/>
      <c r="I555" s="32"/>
      <c r="J555" s="32"/>
    </row>
    <row r="556" spans="1:10" ht="13.5" customHeight="1" x14ac:dyDescent="0.45">
      <c r="A556" s="27"/>
      <c r="B556" s="28"/>
      <c r="C556" s="29"/>
      <c r="D556" s="30"/>
      <c r="E556" s="30"/>
      <c r="F556" s="28"/>
      <c r="G556" s="29"/>
      <c r="H556" s="31"/>
      <c r="I556" s="32"/>
      <c r="J556" s="32"/>
    </row>
    <row r="557" spans="1:10" ht="13.5" customHeight="1" x14ac:dyDescent="0.45">
      <c r="A557" s="27"/>
      <c r="B557" s="28"/>
      <c r="C557" s="29"/>
      <c r="D557" s="30"/>
      <c r="E557" s="30"/>
      <c r="F557" s="28"/>
      <c r="G557" s="29"/>
      <c r="H557" s="31"/>
      <c r="I557" s="32"/>
      <c r="J557" s="32"/>
    </row>
    <row r="558" spans="1:10" ht="13.5" customHeight="1" x14ac:dyDescent="0.45">
      <c r="A558" s="27"/>
      <c r="B558" s="28"/>
      <c r="C558" s="29"/>
      <c r="D558" s="30"/>
      <c r="E558" s="30"/>
      <c r="F558" s="28"/>
      <c r="G558" s="29"/>
      <c r="H558" s="31"/>
      <c r="I558" s="32"/>
      <c r="J558" s="32"/>
    </row>
    <row r="559" spans="1:10" ht="13.5" customHeight="1" x14ac:dyDescent="0.45">
      <c r="A559" s="27"/>
      <c r="B559" s="28"/>
      <c r="C559" s="29"/>
      <c r="D559" s="30"/>
      <c r="E559" s="30"/>
      <c r="F559" s="28"/>
      <c r="G559" s="29"/>
      <c r="H559" s="31"/>
      <c r="I559" s="32"/>
      <c r="J559" s="32"/>
    </row>
    <row r="560" spans="1:10" ht="13.5" customHeight="1" x14ac:dyDescent="0.45">
      <c r="A560" s="27"/>
      <c r="B560" s="28"/>
      <c r="C560" s="29"/>
      <c r="D560" s="30"/>
      <c r="E560" s="30"/>
      <c r="F560" s="28"/>
      <c r="G560" s="29"/>
      <c r="H560" s="31"/>
      <c r="I560" s="32"/>
      <c r="J560" s="32"/>
    </row>
    <row r="561" spans="1:10" ht="13.5" customHeight="1" x14ac:dyDescent="0.45">
      <c r="A561" s="27"/>
      <c r="B561" s="28"/>
      <c r="C561" s="29"/>
      <c r="D561" s="30"/>
      <c r="E561" s="30"/>
      <c r="F561" s="28"/>
      <c r="G561" s="29"/>
      <c r="H561" s="31"/>
      <c r="I561" s="32"/>
      <c r="J561" s="32"/>
    </row>
    <row r="562" spans="1:10" ht="13.5" customHeight="1" x14ac:dyDescent="0.45">
      <c r="A562" s="27"/>
      <c r="B562" s="28"/>
      <c r="C562" s="29"/>
      <c r="D562" s="30"/>
      <c r="E562" s="30"/>
      <c r="F562" s="28"/>
      <c r="G562" s="29"/>
      <c r="H562" s="31"/>
      <c r="I562" s="32"/>
      <c r="J562" s="32"/>
    </row>
    <row r="563" spans="1:10" ht="13.5" customHeight="1" x14ac:dyDescent="0.45">
      <c r="A563" s="27"/>
      <c r="B563" s="28"/>
      <c r="C563" s="29"/>
      <c r="D563" s="30"/>
      <c r="E563" s="30"/>
      <c r="F563" s="28"/>
      <c r="G563" s="29"/>
      <c r="H563" s="31"/>
      <c r="I563" s="32"/>
      <c r="J563" s="32"/>
    </row>
    <row r="564" spans="1:10" ht="13.5" customHeight="1" x14ac:dyDescent="0.45">
      <c r="A564" s="27"/>
      <c r="B564" s="28"/>
      <c r="C564" s="29"/>
      <c r="D564" s="30"/>
      <c r="E564" s="30"/>
      <c r="F564" s="28"/>
      <c r="G564" s="29"/>
      <c r="H564" s="31"/>
      <c r="I564" s="32"/>
      <c r="J564" s="32"/>
    </row>
    <row r="565" spans="1:10" ht="13.5" customHeight="1" x14ac:dyDescent="0.45">
      <c r="A565" s="27"/>
      <c r="B565" s="28"/>
      <c r="C565" s="29"/>
      <c r="D565" s="30"/>
      <c r="E565" s="30"/>
      <c r="F565" s="28"/>
      <c r="G565" s="29"/>
      <c r="H565" s="31"/>
      <c r="I565" s="32"/>
      <c r="J565" s="32"/>
    </row>
    <row r="566" spans="1:10" ht="13.5" customHeight="1" x14ac:dyDescent="0.45">
      <c r="A566" s="27"/>
      <c r="B566" s="28"/>
      <c r="C566" s="29"/>
      <c r="D566" s="30"/>
      <c r="E566" s="30"/>
      <c r="F566" s="28"/>
      <c r="G566" s="29"/>
      <c r="H566" s="31"/>
      <c r="I566" s="32"/>
      <c r="J566" s="32"/>
    </row>
    <row r="567" spans="1:10" ht="13.5" customHeight="1" x14ac:dyDescent="0.45">
      <c r="A567" s="27"/>
      <c r="B567" s="28"/>
      <c r="C567" s="29"/>
      <c r="D567" s="30"/>
      <c r="E567" s="30"/>
      <c r="F567" s="28"/>
      <c r="G567" s="29"/>
      <c r="H567" s="31"/>
      <c r="I567" s="32"/>
      <c r="J567" s="32"/>
    </row>
    <row r="568" spans="1:10" ht="13.5" customHeight="1" x14ac:dyDescent="0.45">
      <c r="A568" s="27"/>
      <c r="B568" s="28"/>
      <c r="C568" s="29"/>
      <c r="D568" s="30"/>
      <c r="E568" s="30"/>
      <c r="F568" s="28"/>
      <c r="G568" s="29"/>
      <c r="H568" s="31"/>
      <c r="I568" s="32"/>
      <c r="J568" s="32"/>
    </row>
    <row r="569" spans="1:10" ht="13.5" customHeight="1" x14ac:dyDescent="0.45">
      <c r="A569" s="27"/>
      <c r="B569" s="28"/>
      <c r="C569" s="29"/>
      <c r="D569" s="30"/>
      <c r="E569" s="30"/>
      <c r="F569" s="28"/>
      <c r="G569" s="29"/>
      <c r="H569" s="31"/>
      <c r="I569" s="32"/>
      <c r="J569" s="32"/>
    </row>
    <row r="570" spans="1:10" ht="13.5" customHeight="1" x14ac:dyDescent="0.45">
      <c r="A570" s="27"/>
      <c r="B570" s="28"/>
      <c r="C570" s="29"/>
      <c r="D570" s="30"/>
      <c r="E570" s="30"/>
      <c r="F570" s="28"/>
      <c r="G570" s="29"/>
      <c r="H570" s="31"/>
      <c r="I570" s="32"/>
      <c r="J570" s="32"/>
    </row>
    <row r="571" spans="1:10" ht="13.5" customHeight="1" x14ac:dyDescent="0.45">
      <c r="A571" s="27"/>
      <c r="B571" s="28"/>
      <c r="C571" s="29"/>
      <c r="D571" s="30"/>
      <c r="E571" s="30"/>
      <c r="F571" s="28"/>
      <c r="G571" s="29"/>
      <c r="H571" s="31"/>
      <c r="I571" s="32"/>
      <c r="J571" s="32"/>
    </row>
    <row r="572" spans="1:10" ht="13.5" customHeight="1" x14ac:dyDescent="0.45">
      <c r="A572" s="27"/>
      <c r="B572" s="28"/>
      <c r="C572" s="29"/>
      <c r="D572" s="30"/>
      <c r="E572" s="30"/>
      <c r="F572" s="28"/>
      <c r="G572" s="29"/>
      <c r="H572" s="31"/>
      <c r="I572" s="32"/>
      <c r="J572" s="32"/>
    </row>
    <row r="573" spans="1:10" ht="13.5" customHeight="1" x14ac:dyDescent="0.45">
      <c r="A573" s="27"/>
      <c r="B573" s="28"/>
      <c r="C573" s="29"/>
      <c r="D573" s="30"/>
      <c r="E573" s="30"/>
      <c r="F573" s="28"/>
      <c r="G573" s="29"/>
      <c r="H573" s="31"/>
      <c r="I573" s="32"/>
      <c r="J573" s="32"/>
    </row>
    <row r="574" spans="1:10" ht="13.5" customHeight="1" x14ac:dyDescent="0.45">
      <c r="A574" s="27"/>
      <c r="B574" s="28"/>
      <c r="C574" s="29"/>
      <c r="D574" s="30"/>
      <c r="E574" s="30"/>
      <c r="F574" s="28"/>
      <c r="G574" s="29"/>
      <c r="H574" s="31"/>
      <c r="I574" s="32"/>
      <c r="J574" s="32"/>
    </row>
    <row r="575" spans="1:10" ht="13.5" customHeight="1" x14ac:dyDescent="0.45">
      <c r="A575" s="27"/>
      <c r="B575" s="28"/>
      <c r="C575" s="29"/>
      <c r="D575" s="30"/>
      <c r="E575" s="30"/>
      <c r="F575" s="28"/>
      <c r="G575" s="29"/>
      <c r="H575" s="31"/>
      <c r="I575" s="32"/>
      <c r="J575" s="32"/>
    </row>
    <row r="576" spans="1:10" ht="13.5" customHeight="1" x14ac:dyDescent="0.45">
      <c r="A576" s="27"/>
      <c r="B576" s="28"/>
      <c r="C576" s="29"/>
      <c r="D576" s="30"/>
      <c r="E576" s="30"/>
      <c r="F576" s="28"/>
      <c r="G576" s="29"/>
      <c r="H576" s="31"/>
      <c r="I576" s="32"/>
      <c r="J576" s="32"/>
    </row>
    <row r="577" spans="1:10" ht="13.5" customHeight="1" x14ac:dyDescent="0.45">
      <c r="A577" s="27"/>
      <c r="B577" s="28"/>
      <c r="C577" s="29"/>
      <c r="D577" s="30"/>
      <c r="E577" s="30"/>
      <c r="F577" s="28"/>
      <c r="G577" s="29"/>
      <c r="H577" s="31"/>
      <c r="I577" s="32"/>
      <c r="J577" s="32"/>
    </row>
    <row r="578" spans="1:10" ht="13.5" customHeight="1" x14ac:dyDescent="0.45">
      <c r="A578" s="27"/>
      <c r="B578" s="28"/>
      <c r="C578" s="29"/>
      <c r="D578" s="30"/>
      <c r="E578" s="30"/>
      <c r="F578" s="28"/>
      <c r="G578" s="29"/>
      <c r="H578" s="31"/>
      <c r="I578" s="32"/>
      <c r="J578" s="32"/>
    </row>
    <row r="579" spans="1:10" ht="13.5" customHeight="1" x14ac:dyDescent="0.45">
      <c r="A579" s="27"/>
      <c r="B579" s="28"/>
      <c r="C579" s="29"/>
      <c r="D579" s="30"/>
      <c r="E579" s="30"/>
      <c r="F579" s="28"/>
      <c r="G579" s="29"/>
      <c r="H579" s="31"/>
      <c r="I579" s="32"/>
      <c r="J579" s="32"/>
    </row>
    <row r="580" spans="1:10" ht="13.5" customHeight="1" x14ac:dyDescent="0.45">
      <c r="A580" s="27"/>
      <c r="B580" s="28"/>
      <c r="C580" s="29"/>
      <c r="D580" s="30"/>
      <c r="E580" s="30"/>
      <c r="F580" s="28"/>
      <c r="G580" s="29"/>
      <c r="H580" s="31"/>
      <c r="I580" s="32"/>
      <c r="J580" s="32"/>
    </row>
    <row r="581" spans="1:10" ht="13.5" customHeight="1" x14ac:dyDescent="0.45">
      <c r="A581" s="27"/>
      <c r="B581" s="28"/>
      <c r="C581" s="29"/>
      <c r="D581" s="30"/>
      <c r="E581" s="30"/>
      <c r="F581" s="28"/>
      <c r="G581" s="29"/>
      <c r="H581" s="31"/>
      <c r="I581" s="32"/>
      <c r="J581" s="32"/>
    </row>
    <row r="582" spans="1:10" ht="13.5" customHeight="1" x14ac:dyDescent="0.45">
      <c r="A582" s="27"/>
      <c r="B582" s="28"/>
      <c r="C582" s="29"/>
      <c r="D582" s="30"/>
      <c r="E582" s="30"/>
      <c r="F582" s="28"/>
      <c r="G582" s="29"/>
      <c r="H582" s="31"/>
      <c r="I582" s="32"/>
      <c r="J582" s="32"/>
    </row>
    <row r="583" spans="1:10" ht="13.5" customHeight="1" x14ac:dyDescent="0.45">
      <c r="A583" s="27"/>
      <c r="B583" s="28"/>
      <c r="C583" s="29"/>
      <c r="D583" s="30"/>
      <c r="E583" s="30"/>
      <c r="F583" s="28"/>
      <c r="G583" s="29"/>
      <c r="H583" s="31"/>
      <c r="I583" s="32"/>
      <c r="J583" s="32"/>
    </row>
    <row r="584" spans="1:10" ht="13.5" customHeight="1" x14ac:dyDescent="0.45">
      <c r="A584" s="27"/>
      <c r="B584" s="28"/>
      <c r="C584" s="29"/>
      <c r="D584" s="30"/>
      <c r="E584" s="30"/>
      <c r="F584" s="28"/>
      <c r="G584" s="29"/>
      <c r="H584" s="31"/>
      <c r="I584" s="32"/>
      <c r="J584" s="32"/>
    </row>
    <row r="585" spans="1:10" ht="13.5" customHeight="1" x14ac:dyDescent="0.45">
      <c r="A585" s="27"/>
      <c r="B585" s="28"/>
      <c r="C585" s="29"/>
      <c r="D585" s="30"/>
      <c r="E585" s="30"/>
      <c r="F585" s="28"/>
      <c r="G585" s="29"/>
      <c r="H585" s="31"/>
      <c r="I585" s="32"/>
      <c r="J585" s="32"/>
    </row>
    <row r="586" spans="1:10" ht="13.5" customHeight="1" x14ac:dyDescent="0.45">
      <c r="A586" s="27"/>
      <c r="B586" s="28"/>
      <c r="C586" s="29"/>
      <c r="D586" s="30"/>
      <c r="E586" s="30"/>
      <c r="F586" s="28"/>
      <c r="G586" s="29"/>
      <c r="H586" s="31"/>
      <c r="I586" s="32"/>
      <c r="J586" s="32"/>
    </row>
    <row r="587" spans="1:10" ht="13.5" customHeight="1" x14ac:dyDescent="0.45">
      <c r="A587" s="27"/>
      <c r="B587" s="28"/>
      <c r="C587" s="29"/>
      <c r="D587" s="30"/>
      <c r="E587" s="30"/>
      <c r="F587" s="28"/>
      <c r="G587" s="29"/>
      <c r="H587" s="31"/>
      <c r="I587" s="32"/>
      <c r="J587" s="32"/>
    </row>
    <row r="588" spans="1:10" ht="13.5" customHeight="1" x14ac:dyDescent="0.45">
      <c r="A588" s="27"/>
      <c r="B588" s="28"/>
      <c r="C588" s="29"/>
      <c r="D588" s="30"/>
      <c r="E588" s="30"/>
      <c r="F588" s="28"/>
      <c r="G588" s="29"/>
      <c r="H588" s="31"/>
      <c r="I588" s="32"/>
      <c r="J588" s="32"/>
    </row>
    <row r="589" spans="1:10" ht="13.5" customHeight="1" x14ac:dyDescent="0.45">
      <c r="A589" s="27"/>
      <c r="B589" s="28"/>
      <c r="C589" s="29"/>
      <c r="D589" s="30"/>
      <c r="E589" s="30"/>
      <c r="F589" s="28"/>
      <c r="G589" s="29"/>
      <c r="H589" s="31"/>
      <c r="I589" s="32"/>
      <c r="J589" s="32"/>
    </row>
    <row r="590" spans="1:10" ht="13.5" customHeight="1" x14ac:dyDescent="0.45">
      <c r="A590" s="27"/>
      <c r="B590" s="28"/>
      <c r="C590" s="29"/>
      <c r="D590" s="30"/>
      <c r="E590" s="30"/>
      <c r="F590" s="28"/>
      <c r="G590" s="29"/>
      <c r="H590" s="31"/>
      <c r="I590" s="32"/>
      <c r="J590" s="32"/>
    </row>
    <row r="591" spans="1:10" ht="13.5" customHeight="1" x14ac:dyDescent="0.45">
      <c r="A591" s="27"/>
      <c r="B591" s="28"/>
      <c r="C591" s="29"/>
      <c r="D591" s="30"/>
      <c r="E591" s="30"/>
      <c r="F591" s="28"/>
      <c r="G591" s="29"/>
      <c r="H591" s="31"/>
      <c r="I591" s="32"/>
      <c r="J591" s="32"/>
    </row>
    <row r="592" spans="1:10" ht="13.5" customHeight="1" x14ac:dyDescent="0.45">
      <c r="A592" s="27"/>
      <c r="B592" s="28"/>
      <c r="C592" s="29"/>
      <c r="D592" s="30"/>
      <c r="E592" s="30"/>
      <c r="F592" s="28"/>
      <c r="G592" s="29"/>
      <c r="H592" s="31"/>
      <c r="I592" s="32"/>
      <c r="J592" s="32"/>
    </row>
    <row r="593" spans="1:10" ht="13.5" customHeight="1" x14ac:dyDescent="0.45">
      <c r="A593" s="27"/>
      <c r="B593" s="28"/>
      <c r="C593" s="29"/>
      <c r="D593" s="30"/>
      <c r="E593" s="30"/>
      <c r="F593" s="28"/>
      <c r="G593" s="29"/>
      <c r="H593" s="31"/>
      <c r="I593" s="32"/>
      <c r="J593" s="32"/>
    </row>
    <row r="594" spans="1:10" ht="13.5" customHeight="1" x14ac:dyDescent="0.45">
      <c r="A594" s="27"/>
      <c r="B594" s="28"/>
      <c r="C594" s="29"/>
      <c r="D594" s="30"/>
      <c r="E594" s="30"/>
      <c r="F594" s="28"/>
      <c r="G594" s="29"/>
      <c r="H594" s="31"/>
      <c r="I594" s="32"/>
      <c r="J594" s="32"/>
    </row>
    <row r="595" spans="1:10" ht="13.5" customHeight="1" x14ac:dyDescent="0.45">
      <c r="A595" s="27"/>
      <c r="B595" s="28"/>
      <c r="C595" s="29"/>
      <c r="D595" s="30"/>
      <c r="E595" s="30"/>
      <c r="F595" s="28"/>
      <c r="G595" s="29"/>
      <c r="H595" s="31"/>
      <c r="I595" s="32"/>
      <c r="J595" s="32"/>
    </row>
    <row r="596" spans="1:10" ht="13.5" customHeight="1" x14ac:dyDescent="0.45">
      <c r="A596" s="27"/>
      <c r="B596" s="28"/>
      <c r="C596" s="29"/>
      <c r="D596" s="30"/>
      <c r="E596" s="30"/>
      <c r="F596" s="28"/>
      <c r="G596" s="29"/>
      <c r="H596" s="31"/>
      <c r="I596" s="32"/>
      <c r="J596" s="32"/>
    </row>
    <row r="597" spans="1:10" ht="13.5" customHeight="1" x14ac:dyDescent="0.45">
      <c r="A597" s="27"/>
      <c r="B597" s="28"/>
      <c r="C597" s="29"/>
      <c r="D597" s="30"/>
      <c r="E597" s="30"/>
      <c r="F597" s="28"/>
      <c r="G597" s="29"/>
      <c r="H597" s="31"/>
      <c r="I597" s="32"/>
      <c r="J597" s="32"/>
    </row>
    <row r="598" spans="1:10" ht="13.5" customHeight="1" x14ac:dyDescent="0.45">
      <c r="A598" s="27"/>
      <c r="B598" s="28"/>
      <c r="C598" s="29"/>
      <c r="D598" s="30"/>
      <c r="E598" s="30"/>
      <c r="F598" s="28"/>
      <c r="G598" s="29"/>
      <c r="H598" s="31"/>
      <c r="I598" s="32"/>
      <c r="J598" s="32"/>
    </row>
    <row r="599" spans="1:10" ht="13.5" customHeight="1" x14ac:dyDescent="0.45">
      <c r="A599" s="27"/>
      <c r="B599" s="28"/>
      <c r="C599" s="29"/>
      <c r="D599" s="30"/>
      <c r="E599" s="30"/>
      <c r="F599" s="28"/>
      <c r="G599" s="29"/>
      <c r="H599" s="31"/>
      <c r="I599" s="32"/>
      <c r="J599" s="32"/>
    </row>
    <row r="600" spans="1:10" ht="13.5" customHeight="1" x14ac:dyDescent="0.45">
      <c r="A600" s="27"/>
      <c r="B600" s="28"/>
      <c r="C600" s="29"/>
      <c r="D600" s="30"/>
      <c r="E600" s="30"/>
      <c r="F600" s="28"/>
      <c r="G600" s="29"/>
      <c r="H600" s="31"/>
      <c r="I600" s="32"/>
      <c r="J600" s="32"/>
    </row>
    <row r="601" spans="1:10" ht="13.5" customHeight="1" x14ac:dyDescent="0.45">
      <c r="A601" s="27"/>
      <c r="B601" s="28"/>
      <c r="C601" s="29"/>
      <c r="D601" s="30"/>
      <c r="E601" s="30"/>
      <c r="F601" s="28"/>
      <c r="G601" s="29"/>
      <c r="H601" s="31"/>
      <c r="I601" s="32"/>
      <c r="J601" s="32"/>
    </row>
    <row r="602" spans="1:10" ht="13.5" customHeight="1" x14ac:dyDescent="0.45">
      <c r="A602" s="27"/>
      <c r="B602" s="28"/>
      <c r="C602" s="29"/>
      <c r="D602" s="30"/>
      <c r="E602" s="30"/>
      <c r="F602" s="28"/>
      <c r="G602" s="29"/>
      <c r="H602" s="31"/>
      <c r="I602" s="32"/>
      <c r="J602" s="32"/>
    </row>
    <row r="603" spans="1:10" ht="13.5" customHeight="1" x14ac:dyDescent="0.45">
      <c r="A603" s="27"/>
      <c r="B603" s="28"/>
      <c r="C603" s="29"/>
      <c r="D603" s="30"/>
      <c r="E603" s="30"/>
      <c r="F603" s="28"/>
      <c r="G603" s="29"/>
      <c r="H603" s="31"/>
      <c r="I603" s="32"/>
      <c r="J603" s="32"/>
    </row>
    <row r="604" spans="1:10" ht="13.5" customHeight="1" x14ac:dyDescent="0.45">
      <c r="A604" s="27"/>
      <c r="B604" s="28"/>
      <c r="C604" s="29"/>
      <c r="D604" s="30"/>
      <c r="E604" s="30"/>
      <c r="F604" s="28"/>
      <c r="G604" s="29"/>
      <c r="H604" s="31"/>
      <c r="I604" s="32"/>
      <c r="J604" s="32"/>
    </row>
    <row r="605" spans="1:10" ht="13.5" customHeight="1" x14ac:dyDescent="0.45">
      <c r="A605" s="27"/>
      <c r="B605" s="28"/>
      <c r="C605" s="29"/>
      <c r="D605" s="30"/>
      <c r="E605" s="30"/>
      <c r="F605" s="28"/>
      <c r="G605" s="29"/>
      <c r="H605" s="31"/>
      <c r="I605" s="32"/>
      <c r="J605" s="32"/>
    </row>
    <row r="606" spans="1:10" ht="13.5" customHeight="1" x14ac:dyDescent="0.45">
      <c r="A606" s="27"/>
      <c r="B606" s="28"/>
      <c r="C606" s="29"/>
      <c r="D606" s="30"/>
      <c r="E606" s="30"/>
      <c r="F606" s="28"/>
      <c r="G606" s="29"/>
      <c r="H606" s="31"/>
      <c r="I606" s="32"/>
      <c r="J606" s="32"/>
    </row>
    <row r="607" spans="1:10" ht="13.5" customHeight="1" x14ac:dyDescent="0.45">
      <c r="A607" s="27"/>
      <c r="B607" s="28"/>
      <c r="C607" s="29"/>
      <c r="D607" s="30"/>
      <c r="E607" s="30"/>
      <c r="F607" s="28"/>
      <c r="G607" s="29"/>
      <c r="H607" s="31"/>
      <c r="I607" s="32"/>
      <c r="J607" s="32"/>
    </row>
    <row r="608" spans="1:10" ht="13.5" customHeight="1" x14ac:dyDescent="0.45">
      <c r="A608" s="27"/>
      <c r="B608" s="28"/>
      <c r="C608" s="29"/>
      <c r="D608" s="30"/>
      <c r="E608" s="30"/>
      <c r="F608" s="28"/>
      <c r="G608" s="29"/>
      <c r="H608" s="31"/>
      <c r="I608" s="32"/>
      <c r="J608" s="32"/>
    </row>
    <row r="609" spans="1:10" ht="13.5" customHeight="1" x14ac:dyDescent="0.45">
      <c r="A609" s="27"/>
      <c r="B609" s="28"/>
      <c r="C609" s="29"/>
      <c r="D609" s="30"/>
      <c r="E609" s="30"/>
      <c r="F609" s="28"/>
      <c r="G609" s="29"/>
      <c r="H609" s="31"/>
      <c r="I609" s="32"/>
      <c r="J609" s="32"/>
    </row>
    <row r="610" spans="1:10" ht="13.5" customHeight="1" x14ac:dyDescent="0.45">
      <c r="A610" s="27"/>
      <c r="B610" s="28"/>
      <c r="C610" s="29"/>
      <c r="D610" s="30"/>
      <c r="E610" s="30"/>
      <c r="F610" s="28"/>
      <c r="G610" s="29"/>
      <c r="H610" s="31"/>
      <c r="I610" s="32"/>
      <c r="J610" s="32"/>
    </row>
    <row r="611" spans="1:10" ht="13.5" customHeight="1" x14ac:dyDescent="0.45">
      <c r="A611" s="27"/>
      <c r="B611" s="28"/>
      <c r="C611" s="29"/>
      <c r="D611" s="30"/>
      <c r="E611" s="30"/>
      <c r="F611" s="28"/>
      <c r="G611" s="29"/>
      <c r="H611" s="31"/>
      <c r="I611" s="32"/>
      <c r="J611" s="32"/>
    </row>
    <row r="612" spans="1:10" ht="13.5" customHeight="1" x14ac:dyDescent="0.45">
      <c r="A612" s="27"/>
      <c r="B612" s="28"/>
      <c r="C612" s="29"/>
      <c r="D612" s="30"/>
      <c r="E612" s="30"/>
      <c r="F612" s="28"/>
      <c r="G612" s="29"/>
      <c r="H612" s="31"/>
      <c r="I612" s="32"/>
      <c r="J612" s="32"/>
    </row>
    <row r="613" spans="1:10" ht="13.5" customHeight="1" x14ac:dyDescent="0.45">
      <c r="A613" s="27"/>
      <c r="B613" s="28"/>
      <c r="C613" s="29"/>
      <c r="D613" s="30"/>
      <c r="E613" s="30"/>
      <c r="F613" s="28"/>
      <c r="G613" s="29"/>
      <c r="H613" s="31"/>
      <c r="I613" s="32"/>
      <c r="J613" s="32"/>
    </row>
    <row r="614" spans="1:10" ht="13.5" customHeight="1" x14ac:dyDescent="0.45">
      <c r="A614" s="27"/>
      <c r="B614" s="28"/>
      <c r="C614" s="29"/>
      <c r="D614" s="30"/>
      <c r="E614" s="30"/>
      <c r="F614" s="28"/>
      <c r="G614" s="29"/>
      <c r="H614" s="31"/>
      <c r="I614" s="32"/>
      <c r="J614" s="32"/>
    </row>
    <row r="615" spans="1:10" ht="13.5" customHeight="1" x14ac:dyDescent="0.45">
      <c r="A615" s="27"/>
      <c r="B615" s="28"/>
      <c r="C615" s="29"/>
      <c r="D615" s="30"/>
      <c r="E615" s="30"/>
      <c r="F615" s="28"/>
      <c r="G615" s="29"/>
      <c r="H615" s="31"/>
      <c r="I615" s="32"/>
      <c r="J615" s="32"/>
    </row>
    <row r="616" spans="1:10" ht="13.5" customHeight="1" x14ac:dyDescent="0.45">
      <c r="A616" s="27"/>
      <c r="B616" s="28"/>
      <c r="C616" s="29"/>
      <c r="D616" s="30"/>
      <c r="E616" s="30"/>
      <c r="F616" s="28"/>
      <c r="G616" s="29"/>
      <c r="H616" s="31"/>
      <c r="I616" s="32"/>
      <c r="J616" s="32"/>
    </row>
    <row r="617" spans="1:10" ht="13.5" customHeight="1" x14ac:dyDescent="0.45">
      <c r="A617" s="27"/>
      <c r="B617" s="28"/>
      <c r="C617" s="29"/>
      <c r="D617" s="30"/>
      <c r="E617" s="30"/>
      <c r="F617" s="28"/>
      <c r="G617" s="29"/>
      <c r="H617" s="31"/>
      <c r="I617" s="32"/>
      <c r="J617" s="32"/>
    </row>
    <row r="618" spans="1:10" ht="13.5" customHeight="1" x14ac:dyDescent="0.45">
      <c r="A618" s="27"/>
      <c r="B618" s="28"/>
      <c r="C618" s="29"/>
      <c r="D618" s="30"/>
      <c r="E618" s="30"/>
      <c r="F618" s="28"/>
      <c r="G618" s="29"/>
      <c r="H618" s="31"/>
      <c r="I618" s="32"/>
      <c r="J618" s="32"/>
    </row>
    <row r="619" spans="1:10" ht="13.5" customHeight="1" x14ac:dyDescent="0.45">
      <c r="A619" s="27"/>
      <c r="B619" s="28"/>
      <c r="C619" s="29"/>
      <c r="D619" s="30"/>
      <c r="E619" s="30"/>
      <c r="F619" s="28"/>
      <c r="G619" s="29"/>
      <c r="H619" s="31"/>
      <c r="I619" s="32"/>
      <c r="J619" s="32"/>
    </row>
    <row r="620" spans="1:10" ht="13.5" customHeight="1" x14ac:dyDescent="0.45">
      <c r="A620" s="27"/>
      <c r="B620" s="28"/>
      <c r="C620" s="29"/>
      <c r="D620" s="30"/>
      <c r="E620" s="30"/>
      <c r="F620" s="28"/>
      <c r="G620" s="29"/>
      <c r="H620" s="31"/>
      <c r="I620" s="32"/>
      <c r="J620" s="32"/>
    </row>
    <row r="621" spans="1:10" ht="13.5" customHeight="1" x14ac:dyDescent="0.45">
      <c r="A621" s="27"/>
      <c r="B621" s="28"/>
      <c r="C621" s="29"/>
      <c r="D621" s="30"/>
      <c r="E621" s="30"/>
      <c r="F621" s="28"/>
      <c r="G621" s="29"/>
      <c r="H621" s="31"/>
      <c r="I621" s="32"/>
      <c r="J621" s="32"/>
    </row>
    <row r="622" spans="1:10" ht="13.5" customHeight="1" x14ac:dyDescent="0.45">
      <c r="A622" s="27"/>
      <c r="B622" s="28"/>
      <c r="C622" s="29"/>
      <c r="D622" s="30"/>
      <c r="E622" s="30"/>
      <c r="F622" s="28"/>
      <c r="G622" s="29"/>
      <c r="H622" s="31"/>
      <c r="I622" s="32"/>
      <c r="J622" s="32"/>
    </row>
    <row r="623" spans="1:10" ht="13.5" customHeight="1" x14ac:dyDescent="0.45">
      <c r="A623" s="27"/>
      <c r="B623" s="28"/>
      <c r="C623" s="29"/>
      <c r="D623" s="30"/>
      <c r="E623" s="30"/>
      <c r="F623" s="28"/>
      <c r="G623" s="29"/>
      <c r="H623" s="31"/>
      <c r="I623" s="32"/>
      <c r="J623" s="32"/>
    </row>
    <row r="624" spans="1:10" ht="13.5" customHeight="1" x14ac:dyDescent="0.45">
      <c r="A624" s="27"/>
      <c r="B624" s="28"/>
      <c r="C624" s="29"/>
      <c r="D624" s="30"/>
      <c r="E624" s="30"/>
      <c r="F624" s="28"/>
      <c r="G624" s="29"/>
      <c r="H624" s="31"/>
      <c r="I624" s="32"/>
      <c r="J624" s="32"/>
    </row>
    <row r="625" spans="1:10" ht="13.5" customHeight="1" x14ac:dyDescent="0.45">
      <c r="A625" s="27"/>
      <c r="B625" s="28"/>
      <c r="C625" s="29"/>
      <c r="D625" s="30"/>
      <c r="E625" s="30"/>
      <c r="F625" s="28"/>
      <c r="G625" s="29"/>
      <c r="H625" s="31"/>
      <c r="I625" s="32"/>
      <c r="J625" s="32"/>
    </row>
    <row r="626" spans="1:10" ht="13.5" customHeight="1" x14ac:dyDescent="0.45">
      <c r="A626" s="27"/>
      <c r="B626" s="28"/>
      <c r="C626" s="29"/>
      <c r="D626" s="30"/>
      <c r="E626" s="30"/>
      <c r="F626" s="28"/>
      <c r="G626" s="29"/>
      <c r="H626" s="31"/>
      <c r="I626" s="32"/>
      <c r="J626" s="32"/>
    </row>
    <row r="627" spans="1:10" ht="13.5" customHeight="1" x14ac:dyDescent="0.45">
      <c r="A627" s="27"/>
      <c r="B627" s="28"/>
      <c r="C627" s="29"/>
      <c r="D627" s="30"/>
      <c r="E627" s="30"/>
      <c r="F627" s="28"/>
      <c r="G627" s="29"/>
      <c r="H627" s="31"/>
      <c r="I627" s="32"/>
      <c r="J627" s="32"/>
    </row>
    <row r="628" spans="1:10" ht="13.5" customHeight="1" x14ac:dyDescent="0.45">
      <c r="A628" s="27"/>
      <c r="B628" s="28"/>
      <c r="C628" s="29"/>
      <c r="D628" s="30"/>
      <c r="E628" s="30"/>
      <c r="F628" s="28"/>
      <c r="G628" s="29"/>
      <c r="H628" s="31"/>
      <c r="I628" s="32"/>
      <c r="J628" s="32"/>
    </row>
    <row r="629" spans="1:10" ht="13.5" customHeight="1" x14ac:dyDescent="0.45">
      <c r="A629" s="27"/>
      <c r="B629" s="28"/>
      <c r="C629" s="29"/>
      <c r="D629" s="30"/>
      <c r="E629" s="30"/>
      <c r="F629" s="28"/>
      <c r="G629" s="29"/>
      <c r="H629" s="31"/>
      <c r="I629" s="32"/>
      <c r="J629" s="32"/>
    </row>
    <row r="630" spans="1:10" ht="13.5" customHeight="1" x14ac:dyDescent="0.45">
      <c r="A630" s="27"/>
      <c r="B630" s="28"/>
      <c r="C630" s="29"/>
      <c r="D630" s="30"/>
      <c r="E630" s="30"/>
      <c r="F630" s="28"/>
      <c r="G630" s="29"/>
      <c r="H630" s="31"/>
      <c r="I630" s="32"/>
      <c r="J630" s="32"/>
    </row>
    <row r="631" spans="1:10" ht="13.5" customHeight="1" x14ac:dyDescent="0.45">
      <c r="A631" s="27"/>
      <c r="B631" s="28"/>
      <c r="C631" s="29"/>
      <c r="D631" s="30"/>
      <c r="E631" s="30"/>
      <c r="F631" s="28"/>
      <c r="G631" s="29"/>
      <c r="H631" s="31"/>
      <c r="I631" s="32"/>
      <c r="J631" s="32"/>
    </row>
    <row r="632" spans="1:10" ht="13.5" customHeight="1" x14ac:dyDescent="0.45">
      <c r="A632" s="27"/>
      <c r="B632" s="28"/>
      <c r="C632" s="29"/>
      <c r="D632" s="30"/>
      <c r="E632" s="30"/>
      <c r="F632" s="28"/>
      <c r="G632" s="29"/>
      <c r="H632" s="31"/>
      <c r="I632" s="32"/>
      <c r="J632" s="32"/>
    </row>
    <row r="633" spans="1:10" ht="13.5" customHeight="1" x14ac:dyDescent="0.45">
      <c r="A633" s="27"/>
      <c r="B633" s="28"/>
      <c r="C633" s="29"/>
      <c r="D633" s="30"/>
      <c r="E633" s="30"/>
      <c r="F633" s="28"/>
      <c r="G633" s="29"/>
      <c r="H633" s="31"/>
      <c r="I633" s="32"/>
      <c r="J633" s="32"/>
    </row>
    <row r="634" spans="1:10" ht="13.5" customHeight="1" x14ac:dyDescent="0.45">
      <c r="A634" s="27"/>
      <c r="B634" s="28"/>
      <c r="C634" s="29"/>
      <c r="D634" s="30"/>
      <c r="E634" s="30"/>
      <c r="F634" s="28"/>
      <c r="G634" s="29"/>
      <c r="H634" s="31"/>
      <c r="I634" s="32"/>
      <c r="J634" s="32"/>
    </row>
    <row r="635" spans="1:10" ht="13.5" customHeight="1" x14ac:dyDescent="0.45">
      <c r="A635" s="27"/>
      <c r="B635" s="28"/>
      <c r="C635" s="29"/>
      <c r="D635" s="30"/>
      <c r="E635" s="30"/>
      <c r="F635" s="28"/>
      <c r="G635" s="29"/>
      <c r="H635" s="31"/>
      <c r="I635" s="32"/>
      <c r="J635" s="32"/>
    </row>
    <row r="636" spans="1:10" ht="13.5" customHeight="1" x14ac:dyDescent="0.45">
      <c r="A636" s="27"/>
      <c r="B636" s="28"/>
      <c r="C636" s="29"/>
      <c r="D636" s="30"/>
      <c r="E636" s="30"/>
      <c r="F636" s="28"/>
      <c r="G636" s="29"/>
      <c r="H636" s="31"/>
      <c r="I636" s="32"/>
      <c r="J636" s="32"/>
    </row>
    <row r="637" spans="1:10" ht="13.5" customHeight="1" x14ac:dyDescent="0.45">
      <c r="A637" s="27"/>
      <c r="B637" s="28"/>
      <c r="C637" s="29"/>
      <c r="D637" s="30"/>
      <c r="E637" s="30"/>
      <c r="F637" s="28"/>
      <c r="G637" s="29"/>
      <c r="H637" s="31"/>
      <c r="I637" s="32"/>
      <c r="J637" s="32"/>
    </row>
    <row r="638" spans="1:10" ht="13.5" customHeight="1" x14ac:dyDescent="0.45">
      <c r="A638" s="27"/>
      <c r="B638" s="28"/>
      <c r="C638" s="29"/>
      <c r="D638" s="30"/>
      <c r="E638" s="30"/>
      <c r="F638" s="28"/>
      <c r="G638" s="29"/>
      <c r="H638" s="31"/>
      <c r="I638" s="32"/>
      <c r="J638" s="32"/>
    </row>
    <row r="639" spans="1:10" ht="13.5" customHeight="1" x14ac:dyDescent="0.45">
      <c r="A639" s="27"/>
      <c r="B639" s="28"/>
      <c r="C639" s="29"/>
      <c r="D639" s="30"/>
      <c r="E639" s="30"/>
      <c r="F639" s="28"/>
      <c r="G639" s="29"/>
      <c r="H639" s="31"/>
      <c r="I639" s="32"/>
      <c r="J639" s="32"/>
    </row>
    <row r="640" spans="1:10" ht="13.5" customHeight="1" x14ac:dyDescent="0.45">
      <c r="A640" s="27"/>
      <c r="B640" s="28"/>
      <c r="C640" s="29"/>
      <c r="D640" s="30"/>
      <c r="E640" s="30"/>
      <c r="F640" s="28"/>
      <c r="G640" s="29"/>
      <c r="H640" s="31"/>
      <c r="I640" s="32"/>
      <c r="J640" s="32"/>
    </row>
    <row r="641" spans="1:10" ht="13.5" customHeight="1" x14ac:dyDescent="0.45">
      <c r="A641" s="27"/>
      <c r="B641" s="28"/>
      <c r="C641" s="29"/>
      <c r="D641" s="30"/>
      <c r="E641" s="30"/>
      <c r="F641" s="28"/>
      <c r="G641" s="29"/>
      <c r="H641" s="31"/>
      <c r="I641" s="32"/>
      <c r="J641" s="32"/>
    </row>
    <row r="642" spans="1:10" ht="13.5" customHeight="1" x14ac:dyDescent="0.45">
      <c r="A642" s="27"/>
      <c r="B642" s="28"/>
      <c r="C642" s="29"/>
      <c r="D642" s="30"/>
      <c r="E642" s="30"/>
      <c r="F642" s="28"/>
      <c r="G642" s="29"/>
      <c r="H642" s="31"/>
      <c r="I642" s="32"/>
      <c r="J642" s="32"/>
    </row>
    <row r="643" spans="1:10" ht="13.5" customHeight="1" x14ac:dyDescent="0.45">
      <c r="A643" s="27"/>
      <c r="B643" s="28"/>
      <c r="C643" s="29"/>
      <c r="D643" s="30"/>
      <c r="E643" s="30"/>
      <c r="F643" s="28"/>
      <c r="G643" s="29"/>
      <c r="H643" s="31"/>
      <c r="I643" s="32"/>
      <c r="J643" s="32"/>
    </row>
    <row r="644" spans="1:10" ht="13.5" customHeight="1" x14ac:dyDescent="0.45">
      <c r="A644" s="27"/>
      <c r="B644" s="28"/>
      <c r="C644" s="29"/>
      <c r="D644" s="30"/>
      <c r="E644" s="30"/>
      <c r="F644" s="28"/>
      <c r="G644" s="29"/>
      <c r="H644" s="31"/>
      <c r="I644" s="32"/>
      <c r="J644" s="32"/>
    </row>
    <row r="645" spans="1:10" ht="13.5" customHeight="1" x14ac:dyDescent="0.45">
      <c r="A645" s="27"/>
      <c r="B645" s="28"/>
      <c r="C645" s="29"/>
      <c r="D645" s="30"/>
      <c r="E645" s="30"/>
      <c r="F645" s="28"/>
      <c r="G645" s="29"/>
      <c r="H645" s="31"/>
      <c r="I645" s="32"/>
      <c r="J645" s="32"/>
    </row>
    <row r="646" spans="1:10" ht="13.5" customHeight="1" x14ac:dyDescent="0.45">
      <c r="A646" s="27"/>
      <c r="B646" s="28"/>
      <c r="C646" s="29"/>
      <c r="D646" s="30"/>
      <c r="E646" s="30"/>
      <c r="F646" s="28"/>
      <c r="G646" s="29"/>
      <c r="H646" s="31"/>
      <c r="I646" s="32"/>
      <c r="J646" s="32"/>
    </row>
    <row r="647" spans="1:10" ht="13.5" customHeight="1" x14ac:dyDescent="0.45">
      <c r="A647" s="27"/>
      <c r="B647" s="28"/>
      <c r="C647" s="29"/>
      <c r="D647" s="30"/>
      <c r="E647" s="30"/>
      <c r="F647" s="28"/>
      <c r="G647" s="29"/>
      <c r="H647" s="31"/>
      <c r="I647" s="32"/>
      <c r="J647" s="32"/>
    </row>
    <row r="648" spans="1:10" ht="13.5" customHeight="1" x14ac:dyDescent="0.45">
      <c r="A648" s="27"/>
      <c r="B648" s="28"/>
      <c r="C648" s="29"/>
      <c r="D648" s="30"/>
      <c r="E648" s="30"/>
      <c r="F648" s="28"/>
      <c r="G648" s="29"/>
      <c r="H648" s="31"/>
      <c r="I648" s="32"/>
      <c r="J648" s="32"/>
    </row>
    <row r="649" spans="1:10" ht="13.5" customHeight="1" x14ac:dyDescent="0.45">
      <c r="A649" s="27"/>
      <c r="B649" s="28"/>
      <c r="C649" s="29"/>
      <c r="D649" s="30"/>
      <c r="E649" s="30"/>
      <c r="F649" s="28"/>
      <c r="G649" s="29"/>
      <c r="H649" s="31"/>
      <c r="I649" s="32"/>
      <c r="J649" s="32"/>
    </row>
    <row r="650" spans="1:10" ht="13.5" customHeight="1" x14ac:dyDescent="0.45">
      <c r="A650" s="27"/>
      <c r="B650" s="28"/>
      <c r="C650" s="29"/>
      <c r="D650" s="30"/>
      <c r="E650" s="30"/>
      <c r="F650" s="28"/>
      <c r="G650" s="29"/>
      <c r="H650" s="31"/>
      <c r="I650" s="32"/>
      <c r="J650" s="32"/>
    </row>
    <row r="651" spans="1:10" ht="13.5" customHeight="1" x14ac:dyDescent="0.45">
      <c r="A651" s="27"/>
      <c r="B651" s="28"/>
      <c r="C651" s="29"/>
      <c r="D651" s="30"/>
      <c r="E651" s="30"/>
      <c r="F651" s="28"/>
      <c r="G651" s="29"/>
      <c r="H651" s="31"/>
      <c r="I651" s="32"/>
      <c r="J651" s="32"/>
    </row>
    <row r="652" spans="1:10" ht="13.5" customHeight="1" x14ac:dyDescent="0.45">
      <c r="A652" s="27"/>
      <c r="B652" s="28"/>
      <c r="C652" s="29"/>
      <c r="D652" s="30"/>
      <c r="E652" s="30"/>
      <c r="F652" s="28"/>
      <c r="G652" s="29"/>
      <c r="H652" s="31"/>
      <c r="I652" s="32"/>
      <c r="J652" s="32"/>
    </row>
    <row r="653" spans="1:10" ht="13.5" customHeight="1" x14ac:dyDescent="0.45">
      <c r="A653" s="27"/>
      <c r="B653" s="28"/>
      <c r="C653" s="29"/>
      <c r="D653" s="30"/>
      <c r="E653" s="30"/>
      <c r="F653" s="28"/>
      <c r="G653" s="29"/>
      <c r="H653" s="31"/>
      <c r="I653" s="32"/>
      <c r="J653" s="32"/>
    </row>
    <row r="654" spans="1:10" ht="13.5" customHeight="1" x14ac:dyDescent="0.45">
      <c r="A654" s="27"/>
      <c r="B654" s="28"/>
      <c r="C654" s="29"/>
      <c r="D654" s="30"/>
      <c r="E654" s="30"/>
      <c r="F654" s="28"/>
      <c r="G654" s="29"/>
      <c r="H654" s="31"/>
      <c r="I654" s="32"/>
      <c r="J654" s="32"/>
    </row>
    <row r="655" spans="1:10" ht="13.5" customHeight="1" x14ac:dyDescent="0.45">
      <c r="A655" s="27"/>
      <c r="B655" s="28"/>
      <c r="C655" s="29"/>
      <c r="D655" s="30"/>
      <c r="E655" s="30"/>
      <c r="F655" s="28"/>
      <c r="G655" s="29"/>
      <c r="H655" s="31"/>
      <c r="I655" s="32"/>
      <c r="J655" s="32"/>
    </row>
    <row r="656" spans="1:10" ht="13.5" customHeight="1" x14ac:dyDescent="0.45">
      <c r="A656" s="27"/>
      <c r="B656" s="28"/>
      <c r="C656" s="29"/>
      <c r="D656" s="30"/>
      <c r="E656" s="30"/>
      <c r="F656" s="28"/>
      <c r="G656" s="29"/>
      <c r="H656" s="31"/>
      <c r="I656" s="32"/>
      <c r="J656" s="32"/>
    </row>
    <row r="657" spans="1:10" ht="13.5" customHeight="1" x14ac:dyDescent="0.45">
      <c r="A657" s="27"/>
      <c r="B657" s="28"/>
      <c r="C657" s="29"/>
      <c r="D657" s="30"/>
      <c r="E657" s="30"/>
      <c r="F657" s="28"/>
      <c r="G657" s="29"/>
      <c r="H657" s="31"/>
      <c r="I657" s="32"/>
      <c r="J657" s="32"/>
    </row>
    <row r="658" spans="1:10" ht="13.5" customHeight="1" x14ac:dyDescent="0.45">
      <c r="A658" s="27"/>
      <c r="B658" s="28"/>
      <c r="C658" s="29"/>
      <c r="D658" s="30"/>
      <c r="E658" s="30"/>
      <c r="F658" s="28"/>
      <c r="G658" s="29"/>
      <c r="H658" s="31"/>
      <c r="I658" s="32"/>
      <c r="J658" s="32"/>
    </row>
    <row r="659" spans="1:10" ht="13.5" customHeight="1" x14ac:dyDescent="0.45">
      <c r="A659" s="27"/>
      <c r="B659" s="28"/>
      <c r="C659" s="29"/>
      <c r="D659" s="30"/>
      <c r="E659" s="30"/>
      <c r="F659" s="28"/>
      <c r="G659" s="29"/>
      <c r="H659" s="31"/>
      <c r="I659" s="32"/>
      <c r="J659" s="32"/>
    </row>
    <row r="660" spans="1:10" ht="13.5" customHeight="1" x14ac:dyDescent="0.45">
      <c r="A660" s="27"/>
      <c r="B660" s="28"/>
      <c r="C660" s="29"/>
      <c r="D660" s="30"/>
      <c r="E660" s="30"/>
      <c r="F660" s="28"/>
      <c r="G660" s="29"/>
      <c r="H660" s="31"/>
      <c r="I660" s="32"/>
      <c r="J660" s="32"/>
    </row>
    <row r="661" spans="1:10" ht="13.5" customHeight="1" x14ac:dyDescent="0.45">
      <c r="A661" s="27"/>
      <c r="B661" s="28"/>
      <c r="C661" s="29"/>
      <c r="D661" s="30"/>
      <c r="E661" s="30"/>
      <c r="F661" s="28"/>
      <c r="G661" s="29"/>
      <c r="H661" s="31"/>
      <c r="I661" s="32"/>
      <c r="J661" s="32"/>
    </row>
    <row r="662" spans="1:10" ht="13.5" customHeight="1" x14ac:dyDescent="0.45">
      <c r="A662" s="27"/>
      <c r="B662" s="28"/>
      <c r="C662" s="29"/>
      <c r="D662" s="30"/>
      <c r="E662" s="30"/>
      <c r="F662" s="28"/>
      <c r="G662" s="29"/>
      <c r="H662" s="31"/>
      <c r="I662" s="32"/>
      <c r="J662" s="32"/>
    </row>
    <row r="663" spans="1:10" ht="13.5" customHeight="1" x14ac:dyDescent="0.45">
      <c r="A663" s="27"/>
      <c r="B663" s="28"/>
      <c r="C663" s="29"/>
      <c r="D663" s="30"/>
      <c r="E663" s="30"/>
      <c r="F663" s="28"/>
      <c r="G663" s="29"/>
      <c r="H663" s="31"/>
      <c r="I663" s="32"/>
      <c r="J663" s="32"/>
    </row>
    <row r="664" spans="1:10" ht="13.5" customHeight="1" x14ac:dyDescent="0.45">
      <c r="A664" s="27"/>
      <c r="B664" s="28"/>
      <c r="C664" s="29"/>
      <c r="D664" s="30"/>
      <c r="E664" s="30"/>
      <c r="F664" s="28"/>
      <c r="G664" s="29"/>
      <c r="H664" s="31"/>
      <c r="I664" s="32"/>
      <c r="J664" s="32"/>
    </row>
    <row r="665" spans="1:10" ht="13.5" customHeight="1" x14ac:dyDescent="0.45">
      <c r="A665" s="27"/>
      <c r="B665" s="28"/>
      <c r="C665" s="29"/>
      <c r="D665" s="30"/>
      <c r="E665" s="30"/>
      <c r="F665" s="28"/>
      <c r="G665" s="29"/>
      <c r="H665" s="31"/>
      <c r="I665" s="32"/>
      <c r="J665" s="32"/>
    </row>
    <row r="666" spans="1:10" ht="13.5" customHeight="1" x14ac:dyDescent="0.45">
      <c r="A666" s="27"/>
      <c r="B666" s="28"/>
      <c r="C666" s="29"/>
      <c r="D666" s="30"/>
      <c r="E666" s="30"/>
      <c r="F666" s="28"/>
      <c r="G666" s="29"/>
      <c r="H666" s="31"/>
      <c r="I666" s="32"/>
      <c r="J666" s="32"/>
    </row>
    <row r="667" spans="1:10" ht="13.5" customHeight="1" x14ac:dyDescent="0.45">
      <c r="A667" s="27"/>
      <c r="B667" s="28"/>
      <c r="C667" s="29"/>
      <c r="D667" s="30"/>
      <c r="E667" s="30"/>
      <c r="F667" s="28"/>
      <c r="G667" s="29"/>
      <c r="H667" s="31"/>
      <c r="I667" s="32"/>
      <c r="J667" s="32"/>
    </row>
    <row r="668" spans="1:10" ht="13.5" customHeight="1" x14ac:dyDescent="0.45">
      <c r="A668" s="27"/>
      <c r="B668" s="28"/>
      <c r="C668" s="29"/>
      <c r="D668" s="30"/>
      <c r="E668" s="30"/>
      <c r="F668" s="28"/>
      <c r="G668" s="29"/>
      <c r="H668" s="31"/>
      <c r="I668" s="32"/>
      <c r="J668" s="32"/>
    </row>
    <row r="669" spans="1:10" ht="13.5" customHeight="1" x14ac:dyDescent="0.45">
      <c r="A669" s="27"/>
      <c r="B669" s="28"/>
      <c r="C669" s="29"/>
      <c r="D669" s="30"/>
      <c r="E669" s="30"/>
      <c r="F669" s="28"/>
      <c r="G669" s="29"/>
      <c r="H669" s="31"/>
      <c r="I669" s="32"/>
      <c r="J669" s="32"/>
    </row>
    <row r="670" spans="1:10" ht="13.5" customHeight="1" x14ac:dyDescent="0.45">
      <c r="A670" s="27"/>
      <c r="B670" s="28"/>
      <c r="C670" s="29"/>
      <c r="D670" s="30"/>
      <c r="E670" s="30"/>
      <c r="F670" s="28"/>
      <c r="G670" s="29"/>
      <c r="H670" s="31"/>
      <c r="I670" s="32"/>
      <c r="J670" s="32"/>
    </row>
    <row r="671" spans="1:10" ht="13.5" customHeight="1" x14ac:dyDescent="0.45">
      <c r="A671" s="27"/>
      <c r="B671" s="28"/>
      <c r="C671" s="29"/>
      <c r="D671" s="30"/>
      <c r="E671" s="30"/>
      <c r="F671" s="28"/>
      <c r="G671" s="29"/>
      <c r="H671" s="31"/>
      <c r="I671" s="32"/>
      <c r="J671" s="32"/>
    </row>
    <row r="672" spans="1:10" ht="13.5" customHeight="1" x14ac:dyDescent="0.45">
      <c r="A672" s="27"/>
      <c r="B672" s="28"/>
      <c r="C672" s="29"/>
      <c r="D672" s="30"/>
      <c r="E672" s="30"/>
      <c r="F672" s="28"/>
      <c r="G672" s="29"/>
      <c r="H672" s="31"/>
      <c r="I672" s="32"/>
      <c r="J672" s="32"/>
    </row>
    <row r="673" spans="1:10" ht="13.5" customHeight="1" x14ac:dyDescent="0.45">
      <c r="A673" s="27"/>
      <c r="B673" s="28"/>
      <c r="C673" s="29"/>
      <c r="D673" s="30"/>
      <c r="E673" s="30"/>
      <c r="F673" s="28"/>
      <c r="G673" s="29"/>
      <c r="H673" s="31"/>
      <c r="I673" s="32"/>
      <c r="J673" s="32"/>
    </row>
    <row r="674" spans="1:10" ht="13.5" customHeight="1" x14ac:dyDescent="0.45">
      <c r="A674" s="27"/>
      <c r="B674" s="28"/>
      <c r="C674" s="29"/>
      <c r="D674" s="30"/>
      <c r="E674" s="30"/>
      <c r="F674" s="28"/>
      <c r="G674" s="29"/>
      <c r="H674" s="31"/>
      <c r="I674" s="32"/>
      <c r="J674" s="32"/>
    </row>
    <row r="675" spans="1:10" ht="13.5" customHeight="1" x14ac:dyDescent="0.45">
      <c r="A675" s="27"/>
      <c r="B675" s="28"/>
      <c r="C675" s="29"/>
      <c r="D675" s="30"/>
      <c r="E675" s="30"/>
      <c r="F675" s="28"/>
      <c r="G675" s="29"/>
      <c r="H675" s="31"/>
      <c r="I675" s="32"/>
      <c r="J675" s="32"/>
    </row>
    <row r="676" spans="1:10" ht="13.5" customHeight="1" x14ac:dyDescent="0.45">
      <c r="A676" s="27"/>
      <c r="B676" s="28"/>
      <c r="C676" s="29"/>
      <c r="D676" s="30"/>
      <c r="E676" s="30"/>
      <c r="F676" s="28"/>
      <c r="G676" s="29"/>
      <c r="H676" s="31"/>
      <c r="I676" s="32"/>
      <c r="J676" s="32"/>
    </row>
    <row r="677" spans="1:10" ht="13.5" customHeight="1" x14ac:dyDescent="0.45">
      <c r="A677" s="27"/>
      <c r="B677" s="28"/>
      <c r="C677" s="29"/>
      <c r="D677" s="30"/>
      <c r="E677" s="30"/>
      <c r="F677" s="28"/>
      <c r="G677" s="29"/>
      <c r="H677" s="31"/>
      <c r="I677" s="32"/>
      <c r="J677" s="32"/>
    </row>
    <row r="678" spans="1:10" ht="13.5" customHeight="1" x14ac:dyDescent="0.45">
      <c r="A678" s="27"/>
      <c r="B678" s="28"/>
      <c r="C678" s="29"/>
      <c r="D678" s="30"/>
      <c r="E678" s="30"/>
      <c r="F678" s="28"/>
      <c r="G678" s="29"/>
      <c r="H678" s="31"/>
      <c r="I678" s="32"/>
      <c r="J678" s="32"/>
    </row>
    <row r="679" spans="1:10" ht="13.5" customHeight="1" x14ac:dyDescent="0.45">
      <c r="A679" s="27"/>
      <c r="B679" s="28"/>
      <c r="C679" s="29"/>
      <c r="D679" s="30"/>
      <c r="E679" s="30"/>
      <c r="F679" s="28"/>
      <c r="G679" s="29"/>
      <c r="H679" s="31"/>
      <c r="I679" s="32"/>
      <c r="J679" s="32"/>
    </row>
    <row r="680" spans="1:10" ht="13.5" customHeight="1" x14ac:dyDescent="0.45">
      <c r="A680" s="27"/>
      <c r="B680" s="28"/>
      <c r="C680" s="29"/>
      <c r="D680" s="30"/>
      <c r="E680" s="30"/>
      <c r="F680" s="28"/>
      <c r="G680" s="29"/>
      <c r="H680" s="31"/>
      <c r="I680" s="32"/>
      <c r="J680" s="32"/>
    </row>
    <row r="681" spans="1:10" ht="13.5" customHeight="1" x14ac:dyDescent="0.45">
      <c r="A681" s="27"/>
      <c r="B681" s="28"/>
      <c r="C681" s="29"/>
      <c r="D681" s="30"/>
      <c r="E681" s="30"/>
      <c r="F681" s="28"/>
      <c r="G681" s="29"/>
      <c r="H681" s="31"/>
      <c r="I681" s="32"/>
      <c r="J681" s="32"/>
    </row>
    <row r="682" spans="1:10" ht="13.5" customHeight="1" x14ac:dyDescent="0.45">
      <c r="A682" s="27"/>
      <c r="B682" s="28"/>
      <c r="C682" s="29"/>
      <c r="D682" s="30"/>
      <c r="E682" s="30"/>
      <c r="F682" s="28"/>
      <c r="G682" s="29"/>
      <c r="H682" s="31"/>
      <c r="I682" s="32"/>
      <c r="J682" s="32"/>
    </row>
    <row r="683" spans="1:10" ht="13.5" customHeight="1" x14ac:dyDescent="0.45">
      <c r="A683" s="27"/>
      <c r="B683" s="28"/>
      <c r="C683" s="29"/>
      <c r="D683" s="30"/>
      <c r="E683" s="30"/>
      <c r="F683" s="28"/>
      <c r="G683" s="29"/>
      <c r="H683" s="31"/>
      <c r="I683" s="32"/>
      <c r="J683" s="32"/>
    </row>
    <row r="684" spans="1:10" ht="13.5" customHeight="1" x14ac:dyDescent="0.45">
      <c r="A684" s="27"/>
      <c r="B684" s="28"/>
      <c r="C684" s="29"/>
      <c r="D684" s="30"/>
      <c r="E684" s="30"/>
      <c r="F684" s="28"/>
      <c r="G684" s="29"/>
      <c r="H684" s="31"/>
      <c r="I684" s="32"/>
      <c r="J684" s="32"/>
    </row>
    <row r="685" spans="1:10" ht="13.5" customHeight="1" x14ac:dyDescent="0.45">
      <c r="A685" s="27"/>
      <c r="B685" s="28"/>
      <c r="C685" s="29"/>
      <c r="D685" s="30"/>
      <c r="E685" s="30"/>
      <c r="F685" s="28"/>
      <c r="G685" s="29"/>
      <c r="H685" s="31"/>
      <c r="I685" s="32"/>
      <c r="J685" s="32"/>
    </row>
    <row r="686" spans="1:10" ht="13.5" customHeight="1" x14ac:dyDescent="0.45">
      <c r="A686" s="27"/>
      <c r="B686" s="28"/>
      <c r="C686" s="29"/>
      <c r="D686" s="30"/>
      <c r="E686" s="30"/>
      <c r="F686" s="28"/>
      <c r="G686" s="29"/>
      <c r="H686" s="31"/>
      <c r="I686" s="32"/>
      <c r="J686" s="32"/>
    </row>
    <row r="687" spans="1:10" ht="13.5" customHeight="1" x14ac:dyDescent="0.45">
      <c r="A687" s="27"/>
      <c r="B687" s="28"/>
      <c r="C687" s="29"/>
      <c r="D687" s="30"/>
      <c r="E687" s="30"/>
      <c r="F687" s="28"/>
      <c r="G687" s="29"/>
      <c r="H687" s="31"/>
      <c r="I687" s="32"/>
      <c r="J687" s="32"/>
    </row>
    <row r="688" spans="1:10" ht="13.5" customHeight="1" x14ac:dyDescent="0.45">
      <c r="A688" s="27"/>
      <c r="B688" s="28"/>
      <c r="C688" s="29"/>
      <c r="D688" s="30"/>
      <c r="E688" s="30"/>
      <c r="F688" s="28"/>
      <c r="G688" s="29"/>
      <c r="H688" s="31"/>
      <c r="I688" s="32"/>
      <c r="J688" s="32"/>
    </row>
    <row r="689" spans="1:10" ht="13.5" customHeight="1" x14ac:dyDescent="0.45">
      <c r="A689" s="27"/>
      <c r="B689" s="28"/>
      <c r="C689" s="29"/>
      <c r="D689" s="30"/>
      <c r="E689" s="30"/>
      <c r="F689" s="28"/>
      <c r="G689" s="29"/>
      <c r="H689" s="31"/>
      <c r="I689" s="32"/>
      <c r="J689" s="32"/>
    </row>
    <row r="690" spans="1:10" ht="13.5" customHeight="1" x14ac:dyDescent="0.45">
      <c r="A690" s="27"/>
      <c r="B690" s="28"/>
      <c r="C690" s="29"/>
      <c r="D690" s="30"/>
      <c r="E690" s="30"/>
      <c r="F690" s="28"/>
      <c r="G690" s="29"/>
      <c r="H690" s="31"/>
      <c r="I690" s="32"/>
      <c r="J690" s="32"/>
    </row>
    <row r="691" spans="1:10" ht="13.5" customHeight="1" x14ac:dyDescent="0.45">
      <c r="A691" s="27"/>
      <c r="B691" s="28"/>
      <c r="C691" s="29"/>
      <c r="D691" s="30"/>
      <c r="E691" s="30"/>
      <c r="F691" s="28"/>
      <c r="G691" s="29"/>
      <c r="H691" s="31"/>
      <c r="I691" s="32"/>
      <c r="J691" s="32"/>
    </row>
    <row r="692" spans="1:10" ht="13.5" customHeight="1" x14ac:dyDescent="0.45">
      <c r="A692" s="27"/>
      <c r="B692" s="28"/>
      <c r="C692" s="29"/>
      <c r="D692" s="30"/>
      <c r="E692" s="30"/>
      <c r="F692" s="28"/>
      <c r="G692" s="29"/>
      <c r="H692" s="31"/>
      <c r="I692" s="32"/>
      <c r="J692" s="32"/>
    </row>
    <row r="693" spans="1:10" ht="13.5" customHeight="1" x14ac:dyDescent="0.45">
      <c r="A693" s="27"/>
      <c r="B693" s="28"/>
      <c r="C693" s="29"/>
      <c r="D693" s="30"/>
      <c r="E693" s="30"/>
      <c r="F693" s="28"/>
      <c r="G693" s="29"/>
      <c r="H693" s="31"/>
      <c r="I693" s="32"/>
      <c r="J693" s="32"/>
    </row>
    <row r="694" spans="1:10" ht="13.5" customHeight="1" x14ac:dyDescent="0.45">
      <c r="A694" s="27"/>
      <c r="B694" s="28"/>
      <c r="C694" s="29"/>
      <c r="D694" s="30"/>
      <c r="E694" s="30"/>
      <c r="F694" s="28"/>
      <c r="G694" s="29"/>
      <c r="H694" s="31"/>
      <c r="I694" s="32"/>
      <c r="J694" s="32"/>
    </row>
    <row r="695" spans="1:10" ht="13.5" customHeight="1" x14ac:dyDescent="0.45">
      <c r="A695" s="27"/>
      <c r="B695" s="28"/>
      <c r="C695" s="29"/>
      <c r="D695" s="30"/>
      <c r="E695" s="30"/>
      <c r="F695" s="28"/>
      <c r="G695" s="29"/>
      <c r="H695" s="31"/>
      <c r="I695" s="32"/>
      <c r="J695" s="32"/>
    </row>
    <row r="696" spans="1:10" ht="13.5" customHeight="1" x14ac:dyDescent="0.45">
      <c r="A696" s="27"/>
      <c r="B696" s="28"/>
      <c r="C696" s="29"/>
      <c r="D696" s="30"/>
      <c r="E696" s="30"/>
      <c r="F696" s="28"/>
      <c r="G696" s="29"/>
      <c r="H696" s="31"/>
      <c r="I696" s="32"/>
      <c r="J696" s="32"/>
    </row>
    <row r="697" spans="1:10" ht="13.5" customHeight="1" x14ac:dyDescent="0.45">
      <c r="A697" s="27"/>
      <c r="B697" s="28"/>
      <c r="C697" s="29"/>
      <c r="D697" s="30"/>
      <c r="E697" s="30"/>
      <c r="F697" s="28"/>
      <c r="G697" s="29"/>
      <c r="H697" s="31"/>
      <c r="I697" s="32"/>
      <c r="J697" s="32"/>
    </row>
    <row r="698" spans="1:10" ht="13.5" customHeight="1" x14ac:dyDescent="0.45">
      <c r="A698" s="27"/>
      <c r="B698" s="28"/>
      <c r="C698" s="29"/>
      <c r="D698" s="30"/>
      <c r="E698" s="30"/>
      <c r="F698" s="28"/>
      <c r="G698" s="29"/>
      <c r="H698" s="31"/>
      <c r="I698" s="32"/>
      <c r="J698" s="32"/>
    </row>
    <row r="699" spans="1:10" ht="13.5" customHeight="1" x14ac:dyDescent="0.45">
      <c r="A699" s="27"/>
      <c r="B699" s="28"/>
      <c r="C699" s="29"/>
      <c r="D699" s="30"/>
      <c r="E699" s="30"/>
      <c r="F699" s="28"/>
      <c r="G699" s="29"/>
      <c r="H699" s="31"/>
      <c r="I699" s="32"/>
      <c r="J699" s="32"/>
    </row>
    <row r="700" spans="1:10" ht="13.5" customHeight="1" x14ac:dyDescent="0.45">
      <c r="A700" s="27"/>
      <c r="B700" s="28"/>
      <c r="C700" s="29"/>
      <c r="D700" s="30"/>
      <c r="E700" s="30"/>
      <c r="F700" s="28"/>
      <c r="G700" s="29"/>
      <c r="H700" s="31"/>
      <c r="I700" s="32"/>
      <c r="J700" s="32"/>
    </row>
    <row r="701" spans="1:10" ht="13.5" customHeight="1" x14ac:dyDescent="0.45">
      <c r="A701" s="27"/>
      <c r="B701" s="28"/>
      <c r="C701" s="29"/>
      <c r="D701" s="30"/>
      <c r="E701" s="30"/>
      <c r="F701" s="28"/>
      <c r="G701" s="29"/>
      <c r="H701" s="31"/>
      <c r="I701" s="32"/>
      <c r="J701" s="32"/>
    </row>
    <row r="702" spans="1:10" ht="13.5" customHeight="1" x14ac:dyDescent="0.45">
      <c r="A702" s="27"/>
      <c r="B702" s="28"/>
      <c r="C702" s="29"/>
      <c r="D702" s="30"/>
      <c r="E702" s="30"/>
      <c r="F702" s="28"/>
      <c r="G702" s="29"/>
      <c r="H702" s="31"/>
      <c r="I702" s="32"/>
      <c r="J702" s="32"/>
    </row>
    <row r="703" spans="1:10" ht="13.5" customHeight="1" x14ac:dyDescent="0.45">
      <c r="A703" s="27"/>
      <c r="B703" s="28"/>
      <c r="C703" s="29"/>
      <c r="D703" s="30"/>
      <c r="E703" s="30"/>
      <c r="F703" s="28"/>
      <c r="G703" s="29"/>
      <c r="H703" s="31"/>
      <c r="I703" s="32"/>
      <c r="J703" s="32"/>
    </row>
    <row r="704" spans="1:10" ht="13.5" customHeight="1" x14ac:dyDescent="0.45">
      <c r="A704" s="27"/>
      <c r="B704" s="28"/>
      <c r="C704" s="29"/>
      <c r="D704" s="30"/>
      <c r="E704" s="30"/>
      <c r="F704" s="28"/>
      <c r="G704" s="29"/>
      <c r="H704" s="31"/>
      <c r="I704" s="32"/>
      <c r="J704" s="32"/>
    </row>
    <row r="705" spans="1:10" ht="13.5" customHeight="1" x14ac:dyDescent="0.45">
      <c r="A705" s="27"/>
      <c r="B705" s="28"/>
      <c r="C705" s="29"/>
      <c r="D705" s="30"/>
      <c r="E705" s="30"/>
      <c r="F705" s="28"/>
      <c r="G705" s="29"/>
      <c r="H705" s="31"/>
      <c r="I705" s="32"/>
      <c r="J705" s="32"/>
    </row>
    <row r="706" spans="1:10" ht="13.5" customHeight="1" x14ac:dyDescent="0.45">
      <c r="A706" s="27"/>
      <c r="B706" s="28"/>
      <c r="C706" s="29"/>
      <c r="D706" s="30"/>
      <c r="E706" s="30"/>
      <c r="F706" s="28"/>
      <c r="G706" s="29"/>
      <c r="H706" s="31"/>
      <c r="I706" s="32"/>
      <c r="J706" s="32"/>
    </row>
    <row r="707" spans="1:10" ht="13.5" customHeight="1" x14ac:dyDescent="0.45">
      <c r="A707" s="27"/>
      <c r="B707" s="28"/>
      <c r="C707" s="29"/>
      <c r="D707" s="30"/>
      <c r="E707" s="30"/>
      <c r="F707" s="28"/>
      <c r="G707" s="29"/>
      <c r="H707" s="31"/>
      <c r="I707" s="32"/>
      <c r="J707" s="32"/>
    </row>
    <row r="708" spans="1:10" ht="13.5" customHeight="1" x14ac:dyDescent="0.45">
      <c r="A708" s="27"/>
      <c r="B708" s="28"/>
      <c r="C708" s="29"/>
      <c r="D708" s="30"/>
      <c r="E708" s="30"/>
      <c r="F708" s="28"/>
      <c r="G708" s="29"/>
      <c r="H708" s="31"/>
      <c r="I708" s="32"/>
      <c r="J708" s="32"/>
    </row>
    <row r="709" spans="1:10" ht="13.5" customHeight="1" x14ac:dyDescent="0.45">
      <c r="A709" s="27"/>
      <c r="B709" s="28"/>
      <c r="C709" s="29"/>
      <c r="D709" s="30"/>
      <c r="E709" s="30"/>
      <c r="F709" s="28"/>
      <c r="G709" s="29"/>
      <c r="H709" s="31"/>
      <c r="I709" s="32"/>
      <c r="J709" s="32"/>
    </row>
    <row r="710" spans="1:10" ht="13.5" customHeight="1" x14ac:dyDescent="0.45">
      <c r="A710" s="27"/>
      <c r="B710" s="28"/>
      <c r="C710" s="29"/>
      <c r="D710" s="30"/>
      <c r="E710" s="30"/>
      <c r="F710" s="28"/>
      <c r="G710" s="29"/>
      <c r="H710" s="31"/>
      <c r="I710" s="32"/>
      <c r="J710" s="32"/>
    </row>
    <row r="711" spans="1:10" ht="13.5" customHeight="1" x14ac:dyDescent="0.45">
      <c r="A711" s="27"/>
      <c r="B711" s="28"/>
      <c r="C711" s="29"/>
      <c r="D711" s="30"/>
      <c r="E711" s="30"/>
      <c r="F711" s="28"/>
      <c r="G711" s="29"/>
      <c r="H711" s="31"/>
      <c r="I711" s="32"/>
      <c r="J711" s="32"/>
    </row>
    <row r="712" spans="1:10" ht="13.5" customHeight="1" x14ac:dyDescent="0.45">
      <c r="A712" s="27"/>
      <c r="B712" s="28"/>
      <c r="C712" s="29"/>
      <c r="D712" s="30"/>
      <c r="E712" s="30"/>
      <c r="F712" s="28"/>
      <c r="G712" s="29"/>
      <c r="H712" s="31"/>
      <c r="I712" s="32"/>
      <c r="J712" s="32"/>
    </row>
    <row r="713" spans="1:10" ht="13.5" customHeight="1" x14ac:dyDescent="0.45">
      <c r="A713" s="27"/>
      <c r="B713" s="28"/>
      <c r="C713" s="29"/>
      <c r="D713" s="30"/>
      <c r="E713" s="30"/>
      <c r="F713" s="28"/>
      <c r="G713" s="29"/>
      <c r="H713" s="31"/>
      <c r="I713" s="32"/>
      <c r="J713" s="32"/>
    </row>
    <row r="714" spans="1:10" ht="13.5" customHeight="1" x14ac:dyDescent="0.45">
      <c r="A714" s="27"/>
      <c r="B714" s="28"/>
      <c r="C714" s="29"/>
      <c r="D714" s="30"/>
      <c r="E714" s="30"/>
      <c r="F714" s="28"/>
      <c r="G714" s="29"/>
      <c r="H714" s="31"/>
      <c r="I714" s="32"/>
      <c r="J714" s="32"/>
    </row>
    <row r="715" spans="1:10" ht="13.5" customHeight="1" x14ac:dyDescent="0.45">
      <c r="A715" s="27"/>
      <c r="B715" s="28"/>
      <c r="C715" s="29"/>
      <c r="D715" s="30"/>
      <c r="E715" s="30"/>
      <c r="F715" s="28"/>
      <c r="G715" s="29"/>
      <c r="H715" s="31"/>
      <c r="I715" s="32"/>
      <c r="J715" s="32"/>
    </row>
    <row r="716" spans="1:10" ht="13.5" customHeight="1" x14ac:dyDescent="0.45">
      <c r="A716" s="27"/>
      <c r="B716" s="28"/>
      <c r="C716" s="29"/>
      <c r="D716" s="30"/>
      <c r="E716" s="30"/>
      <c r="F716" s="28"/>
      <c r="G716" s="29"/>
      <c r="H716" s="31"/>
      <c r="I716" s="32"/>
      <c r="J716" s="32"/>
    </row>
    <row r="717" spans="1:10" ht="13.5" customHeight="1" x14ac:dyDescent="0.45">
      <c r="A717" s="27"/>
      <c r="B717" s="28"/>
      <c r="C717" s="29"/>
      <c r="D717" s="30"/>
      <c r="E717" s="30"/>
      <c r="F717" s="28"/>
      <c r="G717" s="29"/>
      <c r="H717" s="31"/>
      <c r="I717" s="32"/>
      <c r="J717" s="32"/>
    </row>
    <row r="718" spans="1:10" ht="13.5" customHeight="1" x14ac:dyDescent="0.45">
      <c r="A718" s="27"/>
      <c r="B718" s="28"/>
      <c r="C718" s="29"/>
      <c r="D718" s="30"/>
      <c r="E718" s="30"/>
      <c r="F718" s="28"/>
      <c r="G718" s="29"/>
      <c r="H718" s="31"/>
      <c r="I718" s="32"/>
      <c r="J718" s="32"/>
    </row>
    <row r="719" spans="1:10" ht="13.5" customHeight="1" x14ac:dyDescent="0.45">
      <c r="A719" s="27"/>
      <c r="B719" s="28"/>
      <c r="C719" s="29"/>
      <c r="D719" s="30"/>
      <c r="E719" s="30"/>
      <c r="F719" s="28"/>
      <c r="G719" s="29"/>
      <c r="H719" s="31"/>
      <c r="I719" s="32"/>
      <c r="J719" s="32"/>
    </row>
    <row r="720" spans="1:10" ht="13.5" customHeight="1" x14ac:dyDescent="0.45">
      <c r="A720" s="27"/>
      <c r="B720" s="28"/>
      <c r="C720" s="29"/>
      <c r="D720" s="30"/>
      <c r="E720" s="30"/>
      <c r="F720" s="28"/>
      <c r="G720" s="29"/>
      <c r="H720" s="31"/>
      <c r="I720" s="32"/>
      <c r="J720" s="32"/>
    </row>
    <row r="721" spans="1:10" ht="13.5" customHeight="1" x14ac:dyDescent="0.45">
      <c r="A721" s="27"/>
      <c r="B721" s="28"/>
      <c r="C721" s="29"/>
      <c r="D721" s="30"/>
      <c r="E721" s="30"/>
      <c r="F721" s="28"/>
      <c r="G721" s="29"/>
      <c r="H721" s="31"/>
      <c r="I721" s="32"/>
      <c r="J721" s="32"/>
    </row>
    <row r="722" spans="1:10" ht="13.5" customHeight="1" x14ac:dyDescent="0.45">
      <c r="A722" s="27"/>
      <c r="B722" s="28"/>
      <c r="C722" s="29"/>
      <c r="D722" s="30"/>
      <c r="E722" s="30"/>
      <c r="F722" s="28"/>
      <c r="G722" s="29"/>
      <c r="H722" s="31"/>
      <c r="I722" s="32"/>
      <c r="J722" s="32"/>
    </row>
    <row r="723" spans="1:10" ht="13.5" customHeight="1" x14ac:dyDescent="0.45">
      <c r="A723" s="27"/>
      <c r="B723" s="28"/>
      <c r="C723" s="29"/>
      <c r="D723" s="30"/>
      <c r="E723" s="30"/>
      <c r="F723" s="28"/>
      <c r="G723" s="29"/>
      <c r="H723" s="31"/>
      <c r="I723" s="32"/>
      <c r="J723" s="32"/>
    </row>
    <row r="724" spans="1:10" ht="13.5" customHeight="1" x14ac:dyDescent="0.45">
      <c r="A724" s="27"/>
      <c r="B724" s="28"/>
      <c r="C724" s="29"/>
      <c r="D724" s="30"/>
      <c r="E724" s="30"/>
      <c r="F724" s="28"/>
      <c r="G724" s="29"/>
      <c r="H724" s="31"/>
      <c r="I724" s="32"/>
      <c r="J724" s="32"/>
    </row>
    <row r="725" spans="1:10" ht="13.5" customHeight="1" x14ac:dyDescent="0.45">
      <c r="A725" s="27"/>
      <c r="B725" s="28"/>
      <c r="C725" s="29"/>
      <c r="D725" s="30"/>
      <c r="E725" s="30"/>
      <c r="F725" s="28"/>
      <c r="G725" s="29"/>
      <c r="H725" s="31"/>
      <c r="I725" s="32"/>
      <c r="J725" s="32"/>
    </row>
    <row r="726" spans="1:10" ht="13.5" customHeight="1" x14ac:dyDescent="0.45">
      <c r="A726" s="27"/>
      <c r="B726" s="28"/>
      <c r="C726" s="29"/>
      <c r="D726" s="30"/>
      <c r="E726" s="30"/>
      <c r="F726" s="28"/>
      <c r="G726" s="29"/>
      <c r="H726" s="31"/>
      <c r="I726" s="32"/>
      <c r="J726" s="32"/>
    </row>
    <row r="727" spans="1:10" ht="13.5" customHeight="1" x14ac:dyDescent="0.45">
      <c r="A727" s="27"/>
      <c r="B727" s="28"/>
      <c r="C727" s="29"/>
      <c r="D727" s="30"/>
      <c r="E727" s="30"/>
      <c r="F727" s="28"/>
      <c r="G727" s="29"/>
      <c r="H727" s="31"/>
      <c r="I727" s="32"/>
      <c r="J727" s="32"/>
    </row>
    <row r="728" spans="1:10" ht="13.5" customHeight="1" x14ac:dyDescent="0.45">
      <c r="A728" s="27"/>
      <c r="B728" s="28"/>
      <c r="C728" s="29"/>
      <c r="D728" s="30"/>
      <c r="E728" s="30"/>
      <c r="F728" s="28"/>
      <c r="G728" s="29"/>
      <c r="H728" s="31"/>
      <c r="I728" s="32"/>
      <c r="J728" s="32"/>
    </row>
    <row r="729" spans="1:10" ht="13.5" customHeight="1" x14ac:dyDescent="0.45">
      <c r="A729" s="27"/>
      <c r="B729" s="28"/>
      <c r="C729" s="29"/>
      <c r="D729" s="30"/>
      <c r="E729" s="30"/>
      <c r="F729" s="28"/>
      <c r="G729" s="29"/>
      <c r="H729" s="31"/>
      <c r="I729" s="32"/>
      <c r="J729" s="32"/>
    </row>
    <row r="730" spans="1:10" ht="13.5" customHeight="1" x14ac:dyDescent="0.45">
      <c r="A730" s="27"/>
      <c r="B730" s="28"/>
      <c r="C730" s="29"/>
      <c r="D730" s="30"/>
      <c r="E730" s="30"/>
      <c r="F730" s="28"/>
      <c r="G730" s="29"/>
      <c r="H730" s="31"/>
      <c r="I730" s="32"/>
      <c r="J730" s="32"/>
    </row>
    <row r="731" spans="1:10" ht="13.5" customHeight="1" x14ac:dyDescent="0.45">
      <c r="A731" s="27"/>
      <c r="B731" s="28"/>
      <c r="C731" s="29"/>
      <c r="D731" s="30"/>
      <c r="E731" s="30"/>
      <c r="F731" s="28"/>
      <c r="G731" s="29"/>
      <c r="H731" s="31"/>
      <c r="I731" s="32"/>
      <c r="J731" s="32"/>
    </row>
    <row r="732" spans="1:10" ht="13.5" customHeight="1" x14ac:dyDescent="0.45">
      <c r="A732" s="27"/>
      <c r="B732" s="28"/>
      <c r="C732" s="29"/>
      <c r="D732" s="30"/>
      <c r="E732" s="30"/>
      <c r="F732" s="28"/>
      <c r="G732" s="29"/>
      <c r="H732" s="31"/>
      <c r="I732" s="32"/>
      <c r="J732" s="32"/>
    </row>
    <row r="733" spans="1:10" ht="13.5" customHeight="1" x14ac:dyDescent="0.45">
      <c r="A733" s="27"/>
      <c r="B733" s="28"/>
      <c r="C733" s="29"/>
      <c r="D733" s="30"/>
      <c r="E733" s="30"/>
      <c r="F733" s="28"/>
      <c r="G733" s="29"/>
      <c r="H733" s="31"/>
      <c r="I733" s="32"/>
      <c r="J733" s="32"/>
    </row>
    <row r="734" spans="1:10" ht="13.5" customHeight="1" x14ac:dyDescent="0.45">
      <c r="A734" s="27"/>
      <c r="B734" s="28"/>
      <c r="C734" s="29"/>
      <c r="D734" s="30"/>
      <c r="E734" s="30"/>
      <c r="F734" s="28"/>
      <c r="G734" s="29"/>
      <c r="H734" s="31"/>
      <c r="I734" s="32"/>
      <c r="J734" s="32"/>
    </row>
    <row r="735" spans="1:10" ht="13.5" customHeight="1" x14ac:dyDescent="0.45">
      <c r="A735" s="27"/>
      <c r="B735" s="28"/>
      <c r="C735" s="29"/>
      <c r="D735" s="30"/>
      <c r="E735" s="30"/>
      <c r="F735" s="28"/>
      <c r="G735" s="29"/>
      <c r="H735" s="31"/>
      <c r="I735" s="32"/>
      <c r="J735" s="32"/>
    </row>
    <row r="736" spans="1:10" ht="13.5" customHeight="1" x14ac:dyDescent="0.45">
      <c r="A736" s="27"/>
      <c r="B736" s="28"/>
      <c r="C736" s="29"/>
      <c r="D736" s="30"/>
      <c r="E736" s="30"/>
      <c r="F736" s="28"/>
      <c r="G736" s="29"/>
      <c r="H736" s="31"/>
      <c r="I736" s="32"/>
      <c r="J736" s="32"/>
    </row>
    <row r="737" spans="1:10" ht="13.5" customHeight="1" x14ac:dyDescent="0.45">
      <c r="A737" s="27"/>
      <c r="B737" s="28"/>
      <c r="C737" s="29"/>
      <c r="D737" s="30"/>
      <c r="E737" s="30"/>
      <c r="F737" s="28"/>
      <c r="G737" s="29"/>
      <c r="H737" s="31"/>
      <c r="I737" s="32"/>
      <c r="J737" s="32"/>
    </row>
    <row r="738" spans="1:10" ht="13.5" customHeight="1" x14ac:dyDescent="0.45">
      <c r="A738" s="27"/>
      <c r="B738" s="28"/>
      <c r="C738" s="29"/>
      <c r="D738" s="30"/>
      <c r="E738" s="30"/>
      <c r="F738" s="28"/>
      <c r="G738" s="29"/>
      <c r="H738" s="31"/>
      <c r="I738" s="32"/>
      <c r="J738" s="32"/>
    </row>
    <row r="739" spans="1:10" ht="13.5" customHeight="1" x14ac:dyDescent="0.45">
      <c r="A739" s="27"/>
      <c r="B739" s="28"/>
      <c r="C739" s="29"/>
      <c r="D739" s="30"/>
      <c r="E739" s="30"/>
      <c r="F739" s="28"/>
      <c r="G739" s="29"/>
      <c r="H739" s="31"/>
      <c r="I739" s="32"/>
      <c r="J739" s="32"/>
    </row>
    <row r="740" spans="1:10" ht="13.5" customHeight="1" x14ac:dyDescent="0.45">
      <c r="A740" s="27"/>
      <c r="B740" s="28"/>
      <c r="C740" s="29"/>
      <c r="D740" s="30"/>
      <c r="E740" s="30"/>
      <c r="F740" s="28"/>
      <c r="G740" s="29"/>
      <c r="H740" s="31"/>
      <c r="I740" s="32"/>
      <c r="J740" s="32"/>
    </row>
    <row r="741" spans="1:10" ht="13.5" customHeight="1" x14ac:dyDescent="0.45">
      <c r="A741" s="27"/>
      <c r="B741" s="28"/>
      <c r="C741" s="29"/>
      <c r="D741" s="30"/>
      <c r="E741" s="30"/>
      <c r="F741" s="28"/>
      <c r="G741" s="29"/>
      <c r="H741" s="31"/>
      <c r="I741" s="32"/>
      <c r="J741" s="32"/>
    </row>
    <row r="742" spans="1:10" ht="13.5" customHeight="1" x14ac:dyDescent="0.45">
      <c r="A742" s="27"/>
      <c r="B742" s="28"/>
      <c r="C742" s="29"/>
      <c r="D742" s="30"/>
      <c r="E742" s="30"/>
      <c r="F742" s="28"/>
      <c r="G742" s="29"/>
      <c r="H742" s="31"/>
      <c r="I742" s="32"/>
      <c r="J742" s="32"/>
    </row>
    <row r="743" spans="1:10" ht="13.5" customHeight="1" x14ac:dyDescent="0.45">
      <c r="A743" s="27"/>
      <c r="B743" s="28"/>
      <c r="C743" s="29"/>
      <c r="D743" s="30"/>
      <c r="E743" s="30"/>
      <c r="F743" s="28"/>
      <c r="G743" s="29"/>
      <c r="H743" s="31"/>
      <c r="I743" s="32"/>
      <c r="J743" s="32"/>
    </row>
    <row r="744" spans="1:10" ht="13.5" customHeight="1" x14ac:dyDescent="0.45">
      <c r="A744" s="27"/>
      <c r="B744" s="28"/>
      <c r="C744" s="29"/>
      <c r="D744" s="30"/>
      <c r="E744" s="30"/>
      <c r="F744" s="28"/>
      <c r="G744" s="29"/>
      <c r="H744" s="31"/>
      <c r="I744" s="32"/>
      <c r="J744" s="32"/>
    </row>
    <row r="745" spans="1:10" ht="13.5" customHeight="1" x14ac:dyDescent="0.45">
      <c r="A745" s="27"/>
      <c r="B745" s="28"/>
      <c r="C745" s="29"/>
      <c r="D745" s="30"/>
      <c r="E745" s="30"/>
      <c r="F745" s="28"/>
      <c r="G745" s="29"/>
      <c r="H745" s="31"/>
      <c r="I745" s="32"/>
      <c r="J745" s="32"/>
    </row>
    <row r="746" spans="1:10" ht="13.5" customHeight="1" x14ac:dyDescent="0.45">
      <c r="A746" s="27"/>
      <c r="B746" s="28"/>
      <c r="C746" s="29"/>
      <c r="D746" s="30"/>
      <c r="E746" s="30"/>
      <c r="F746" s="28"/>
      <c r="G746" s="29"/>
      <c r="H746" s="31"/>
      <c r="I746" s="32"/>
      <c r="J746" s="32"/>
    </row>
    <row r="747" spans="1:10" ht="13.5" customHeight="1" x14ac:dyDescent="0.45">
      <c r="A747" s="27"/>
      <c r="B747" s="28"/>
      <c r="C747" s="29"/>
      <c r="D747" s="30"/>
      <c r="E747" s="30"/>
      <c r="F747" s="28"/>
      <c r="G747" s="29"/>
      <c r="H747" s="31"/>
      <c r="I747" s="32"/>
      <c r="J747" s="32"/>
    </row>
    <row r="748" spans="1:10" ht="13.5" customHeight="1" x14ac:dyDescent="0.45">
      <c r="A748" s="27"/>
      <c r="B748" s="28"/>
      <c r="C748" s="29"/>
      <c r="D748" s="30"/>
      <c r="E748" s="30"/>
      <c r="F748" s="28"/>
      <c r="G748" s="29"/>
      <c r="H748" s="31"/>
      <c r="I748" s="32"/>
      <c r="J748" s="32"/>
    </row>
    <row r="749" spans="1:10" ht="13.5" customHeight="1" x14ac:dyDescent="0.45">
      <c r="A749" s="27"/>
      <c r="B749" s="28"/>
      <c r="C749" s="29"/>
      <c r="D749" s="30"/>
      <c r="E749" s="30"/>
      <c r="F749" s="28"/>
      <c r="G749" s="29"/>
      <c r="H749" s="31"/>
      <c r="I749" s="32"/>
      <c r="J749" s="32"/>
    </row>
    <row r="750" spans="1:10" ht="13.5" customHeight="1" x14ac:dyDescent="0.45">
      <c r="A750" s="27"/>
      <c r="B750" s="28"/>
      <c r="C750" s="29"/>
      <c r="D750" s="30"/>
      <c r="E750" s="30"/>
      <c r="F750" s="28"/>
      <c r="G750" s="29"/>
      <c r="H750" s="31"/>
      <c r="I750" s="32"/>
      <c r="J750" s="32"/>
    </row>
    <row r="751" spans="1:10" ht="13.5" customHeight="1" x14ac:dyDescent="0.45">
      <c r="A751" s="27"/>
      <c r="B751" s="28"/>
      <c r="C751" s="29"/>
      <c r="D751" s="30"/>
      <c r="E751" s="30"/>
      <c r="F751" s="28"/>
      <c r="G751" s="29"/>
      <c r="H751" s="31"/>
      <c r="I751" s="32"/>
      <c r="J751" s="32"/>
    </row>
    <row r="752" spans="1:10" ht="13.5" customHeight="1" x14ac:dyDescent="0.45">
      <c r="A752" s="27"/>
      <c r="B752" s="28"/>
      <c r="C752" s="29"/>
      <c r="D752" s="30"/>
      <c r="E752" s="30"/>
      <c r="F752" s="28"/>
      <c r="G752" s="29"/>
      <c r="H752" s="31"/>
      <c r="I752" s="32"/>
      <c r="J752" s="32"/>
    </row>
    <row r="753" spans="1:10" ht="13.5" customHeight="1" x14ac:dyDescent="0.45">
      <c r="A753" s="27"/>
      <c r="B753" s="28"/>
      <c r="C753" s="29"/>
      <c r="D753" s="30"/>
      <c r="E753" s="30"/>
      <c r="F753" s="28"/>
      <c r="G753" s="29"/>
      <c r="H753" s="31"/>
      <c r="I753" s="32"/>
      <c r="J753" s="32"/>
    </row>
    <row r="754" spans="1:10" ht="13.5" customHeight="1" x14ac:dyDescent="0.45">
      <c r="A754" s="27"/>
      <c r="B754" s="28"/>
      <c r="C754" s="29"/>
      <c r="D754" s="30"/>
      <c r="E754" s="30"/>
      <c r="F754" s="28"/>
      <c r="G754" s="29"/>
      <c r="H754" s="31"/>
      <c r="I754" s="32"/>
      <c r="J754" s="32"/>
    </row>
    <row r="755" spans="1:10" ht="13.5" customHeight="1" x14ac:dyDescent="0.45">
      <c r="A755" s="27"/>
      <c r="B755" s="28"/>
      <c r="C755" s="29"/>
      <c r="D755" s="30"/>
      <c r="E755" s="30"/>
      <c r="F755" s="28"/>
      <c r="G755" s="29"/>
      <c r="H755" s="31"/>
      <c r="I755" s="32"/>
      <c r="J755" s="32"/>
    </row>
    <row r="756" spans="1:10" ht="13.5" customHeight="1" x14ac:dyDescent="0.45">
      <c r="A756" s="27"/>
      <c r="B756" s="28"/>
      <c r="C756" s="29"/>
      <c r="D756" s="30"/>
      <c r="E756" s="30"/>
      <c r="F756" s="28"/>
      <c r="G756" s="29"/>
      <c r="H756" s="31"/>
      <c r="I756" s="32"/>
      <c r="J756" s="32"/>
    </row>
    <row r="757" spans="1:10" ht="13.5" customHeight="1" x14ac:dyDescent="0.45">
      <c r="A757" s="27"/>
      <c r="B757" s="28"/>
      <c r="C757" s="29"/>
      <c r="D757" s="30"/>
      <c r="E757" s="30"/>
      <c r="F757" s="28"/>
      <c r="G757" s="29"/>
      <c r="H757" s="31"/>
      <c r="I757" s="32"/>
      <c r="J757" s="32"/>
    </row>
    <row r="758" spans="1:10" ht="13.5" customHeight="1" x14ac:dyDescent="0.45">
      <c r="A758" s="27"/>
      <c r="B758" s="28"/>
      <c r="C758" s="29"/>
      <c r="D758" s="30"/>
      <c r="E758" s="30"/>
      <c r="F758" s="28"/>
      <c r="G758" s="29"/>
      <c r="H758" s="31"/>
      <c r="I758" s="32"/>
      <c r="J758" s="32"/>
    </row>
    <row r="759" spans="1:10" ht="13.5" customHeight="1" x14ac:dyDescent="0.45">
      <c r="A759" s="27"/>
      <c r="B759" s="28"/>
      <c r="C759" s="29"/>
      <c r="D759" s="30"/>
      <c r="E759" s="30"/>
      <c r="F759" s="28"/>
      <c r="G759" s="29"/>
      <c r="H759" s="31"/>
      <c r="I759" s="32"/>
      <c r="J759" s="32"/>
    </row>
    <row r="760" spans="1:10" ht="13.5" customHeight="1" x14ac:dyDescent="0.45">
      <c r="A760" s="27"/>
      <c r="B760" s="28"/>
      <c r="C760" s="29"/>
      <c r="D760" s="30"/>
      <c r="E760" s="30"/>
      <c r="F760" s="28"/>
      <c r="G760" s="29"/>
      <c r="H760" s="31"/>
      <c r="I760" s="32"/>
      <c r="J760" s="32"/>
    </row>
    <row r="761" spans="1:10" ht="13.5" customHeight="1" x14ac:dyDescent="0.45">
      <c r="A761" s="27"/>
      <c r="B761" s="28"/>
      <c r="C761" s="29"/>
      <c r="D761" s="30"/>
      <c r="E761" s="30"/>
      <c r="F761" s="28"/>
      <c r="G761" s="29"/>
      <c r="H761" s="31"/>
      <c r="I761" s="32"/>
      <c r="J761" s="32"/>
    </row>
    <row r="762" spans="1:10" ht="13.5" customHeight="1" x14ac:dyDescent="0.45">
      <c r="A762" s="27"/>
      <c r="B762" s="28"/>
      <c r="C762" s="29"/>
      <c r="D762" s="30"/>
      <c r="E762" s="30"/>
      <c r="F762" s="28"/>
      <c r="G762" s="29"/>
      <c r="H762" s="31"/>
      <c r="I762" s="32"/>
      <c r="J762" s="32"/>
    </row>
    <row r="763" spans="1:10" ht="13.5" customHeight="1" x14ac:dyDescent="0.45">
      <c r="A763" s="27"/>
      <c r="B763" s="28"/>
      <c r="C763" s="29"/>
      <c r="D763" s="30"/>
      <c r="E763" s="30"/>
      <c r="F763" s="28"/>
      <c r="G763" s="29"/>
      <c r="H763" s="31"/>
      <c r="I763" s="32"/>
      <c r="J763" s="32"/>
    </row>
    <row r="764" spans="1:10" ht="13.5" customHeight="1" x14ac:dyDescent="0.45">
      <c r="A764" s="27"/>
      <c r="B764" s="28"/>
      <c r="C764" s="29"/>
      <c r="D764" s="30"/>
      <c r="E764" s="30"/>
      <c r="F764" s="28"/>
      <c r="G764" s="29"/>
      <c r="H764" s="31"/>
      <c r="I764" s="32"/>
      <c r="J764" s="32"/>
    </row>
    <row r="765" spans="1:10" ht="13.5" customHeight="1" x14ac:dyDescent="0.45">
      <c r="A765" s="27"/>
      <c r="B765" s="28"/>
      <c r="C765" s="29"/>
      <c r="D765" s="30"/>
      <c r="E765" s="30"/>
      <c r="F765" s="28"/>
      <c r="G765" s="29"/>
      <c r="H765" s="31"/>
      <c r="I765" s="32"/>
      <c r="J765" s="32"/>
    </row>
    <row r="766" spans="1:10" ht="13.5" customHeight="1" x14ac:dyDescent="0.45">
      <c r="A766" s="27"/>
      <c r="B766" s="28"/>
      <c r="C766" s="29"/>
      <c r="D766" s="30"/>
      <c r="E766" s="30"/>
      <c r="F766" s="28"/>
      <c r="G766" s="29"/>
      <c r="H766" s="31"/>
      <c r="I766" s="32"/>
      <c r="J766" s="32"/>
    </row>
    <row r="767" spans="1:10" ht="13.5" customHeight="1" x14ac:dyDescent="0.45">
      <c r="A767" s="27"/>
      <c r="B767" s="28"/>
      <c r="C767" s="29"/>
      <c r="D767" s="30"/>
      <c r="E767" s="30"/>
      <c r="F767" s="28"/>
      <c r="G767" s="29"/>
      <c r="H767" s="31"/>
      <c r="I767" s="32"/>
      <c r="J767" s="32"/>
    </row>
    <row r="768" spans="1:10" ht="13.5" customHeight="1" x14ac:dyDescent="0.45">
      <c r="A768" s="27"/>
      <c r="B768" s="28"/>
      <c r="C768" s="29"/>
      <c r="D768" s="30"/>
      <c r="E768" s="30"/>
      <c r="F768" s="28"/>
      <c r="G768" s="29"/>
      <c r="H768" s="31"/>
      <c r="I768" s="32"/>
      <c r="J768" s="32"/>
    </row>
    <row r="769" spans="1:10" ht="13.5" customHeight="1" x14ac:dyDescent="0.45">
      <c r="A769" s="27"/>
      <c r="B769" s="28"/>
      <c r="C769" s="29"/>
      <c r="D769" s="30"/>
      <c r="E769" s="30"/>
      <c r="F769" s="28"/>
      <c r="G769" s="29"/>
      <c r="H769" s="31"/>
      <c r="I769" s="32"/>
      <c r="J769" s="32"/>
    </row>
    <row r="770" spans="1:10" ht="13.5" customHeight="1" x14ac:dyDescent="0.45">
      <c r="A770" s="27"/>
      <c r="B770" s="28"/>
      <c r="C770" s="29"/>
      <c r="D770" s="30"/>
      <c r="E770" s="30"/>
      <c r="F770" s="28"/>
      <c r="G770" s="29"/>
      <c r="H770" s="31"/>
      <c r="I770" s="32"/>
      <c r="J770" s="32"/>
    </row>
    <row r="771" spans="1:10" ht="13.5" customHeight="1" x14ac:dyDescent="0.45">
      <c r="A771" s="27"/>
      <c r="B771" s="28"/>
      <c r="C771" s="29"/>
      <c r="D771" s="30"/>
      <c r="E771" s="30"/>
      <c r="F771" s="28"/>
      <c r="G771" s="29"/>
      <c r="H771" s="31"/>
      <c r="I771" s="32"/>
      <c r="J771" s="32"/>
    </row>
    <row r="772" spans="1:10" ht="13.5" customHeight="1" x14ac:dyDescent="0.45">
      <c r="A772" s="27"/>
      <c r="B772" s="28"/>
      <c r="C772" s="29"/>
      <c r="D772" s="30"/>
      <c r="E772" s="30"/>
      <c r="F772" s="28"/>
      <c r="G772" s="29"/>
      <c r="H772" s="31"/>
      <c r="I772" s="32"/>
      <c r="J772" s="32"/>
    </row>
    <row r="773" spans="1:10" ht="13.5" customHeight="1" x14ac:dyDescent="0.45">
      <c r="A773" s="27"/>
      <c r="B773" s="28"/>
      <c r="C773" s="29"/>
      <c r="D773" s="30"/>
      <c r="E773" s="30"/>
      <c r="F773" s="28"/>
      <c r="G773" s="29"/>
      <c r="H773" s="31"/>
      <c r="I773" s="32"/>
      <c r="J773" s="32"/>
    </row>
    <row r="774" spans="1:10" ht="13.5" customHeight="1" x14ac:dyDescent="0.45">
      <c r="A774" s="27"/>
      <c r="B774" s="28"/>
      <c r="C774" s="29"/>
      <c r="D774" s="30"/>
      <c r="E774" s="30"/>
      <c r="F774" s="28"/>
      <c r="G774" s="29"/>
      <c r="H774" s="31"/>
      <c r="I774" s="32"/>
      <c r="J774" s="32"/>
    </row>
    <row r="775" spans="1:10" ht="13.5" customHeight="1" x14ac:dyDescent="0.45">
      <c r="A775" s="27"/>
      <c r="B775" s="28"/>
      <c r="C775" s="29"/>
      <c r="D775" s="30"/>
      <c r="E775" s="30"/>
      <c r="F775" s="28"/>
      <c r="G775" s="29"/>
      <c r="H775" s="31"/>
      <c r="I775" s="32"/>
      <c r="J775" s="32"/>
    </row>
    <row r="776" spans="1:10" ht="13.5" customHeight="1" x14ac:dyDescent="0.45">
      <c r="A776" s="27"/>
      <c r="B776" s="28"/>
      <c r="C776" s="29"/>
      <c r="D776" s="30"/>
      <c r="E776" s="30"/>
      <c r="F776" s="28"/>
      <c r="G776" s="29"/>
      <c r="H776" s="31"/>
      <c r="I776" s="32"/>
      <c r="J776" s="32"/>
    </row>
    <row r="777" spans="1:10" ht="13.5" customHeight="1" x14ac:dyDescent="0.45">
      <c r="A777" s="27"/>
      <c r="B777" s="28"/>
      <c r="C777" s="29"/>
      <c r="D777" s="30"/>
      <c r="E777" s="30"/>
      <c r="F777" s="28"/>
      <c r="G777" s="29"/>
      <c r="H777" s="31"/>
      <c r="I777" s="32"/>
      <c r="J777" s="32"/>
    </row>
    <row r="778" spans="1:10" ht="13.5" customHeight="1" x14ac:dyDescent="0.45">
      <c r="A778" s="27"/>
      <c r="B778" s="28"/>
      <c r="C778" s="29"/>
      <c r="D778" s="30"/>
      <c r="E778" s="30"/>
      <c r="F778" s="28"/>
      <c r="G778" s="29"/>
      <c r="H778" s="31"/>
      <c r="I778" s="32"/>
      <c r="J778" s="32"/>
    </row>
    <row r="779" spans="1:10" ht="13.5" customHeight="1" x14ac:dyDescent="0.45">
      <c r="A779" s="27"/>
      <c r="B779" s="28"/>
      <c r="C779" s="29"/>
      <c r="D779" s="30"/>
      <c r="E779" s="30"/>
      <c r="F779" s="28"/>
      <c r="G779" s="29"/>
      <c r="H779" s="31"/>
      <c r="I779" s="32"/>
      <c r="J779" s="32"/>
    </row>
    <row r="780" spans="1:10" ht="13.5" customHeight="1" x14ac:dyDescent="0.45">
      <c r="A780" s="27"/>
      <c r="B780" s="28"/>
      <c r="C780" s="29"/>
      <c r="D780" s="30"/>
      <c r="E780" s="30"/>
      <c r="F780" s="28"/>
      <c r="G780" s="29"/>
      <c r="H780" s="31"/>
      <c r="I780" s="32"/>
      <c r="J780" s="32"/>
    </row>
    <row r="781" spans="1:10" ht="13.5" customHeight="1" x14ac:dyDescent="0.45">
      <c r="A781" s="27"/>
      <c r="B781" s="28"/>
      <c r="C781" s="29"/>
      <c r="D781" s="30"/>
      <c r="E781" s="30"/>
      <c r="F781" s="28"/>
      <c r="G781" s="29"/>
      <c r="H781" s="31"/>
      <c r="I781" s="32"/>
      <c r="J781" s="32"/>
    </row>
    <row r="782" spans="1:10" ht="13.5" customHeight="1" x14ac:dyDescent="0.45">
      <c r="A782" s="27"/>
      <c r="B782" s="28"/>
      <c r="C782" s="29"/>
      <c r="D782" s="30"/>
      <c r="E782" s="30"/>
      <c r="F782" s="28"/>
      <c r="G782" s="29"/>
      <c r="H782" s="31"/>
      <c r="I782" s="32"/>
      <c r="J782" s="32"/>
    </row>
    <row r="783" spans="1:10" ht="13.5" customHeight="1" x14ac:dyDescent="0.45">
      <c r="A783" s="27"/>
      <c r="B783" s="28"/>
      <c r="C783" s="29"/>
      <c r="D783" s="30"/>
      <c r="E783" s="30"/>
      <c r="F783" s="28"/>
      <c r="G783" s="29"/>
      <c r="H783" s="31"/>
      <c r="I783" s="32"/>
      <c r="J783" s="32"/>
    </row>
    <row r="784" spans="1:10" ht="13.5" customHeight="1" x14ac:dyDescent="0.45">
      <c r="A784" s="27"/>
      <c r="B784" s="28"/>
      <c r="C784" s="29"/>
      <c r="D784" s="30"/>
      <c r="E784" s="30"/>
      <c r="F784" s="28"/>
      <c r="G784" s="29"/>
      <c r="H784" s="31"/>
      <c r="I784" s="32"/>
      <c r="J784" s="32"/>
    </row>
    <row r="785" spans="1:10" ht="13.5" customHeight="1" x14ac:dyDescent="0.45">
      <c r="A785" s="27"/>
      <c r="B785" s="28"/>
      <c r="C785" s="29"/>
      <c r="D785" s="30"/>
      <c r="E785" s="30"/>
      <c r="F785" s="28"/>
      <c r="G785" s="29"/>
      <c r="H785" s="31"/>
      <c r="I785" s="32"/>
      <c r="J785" s="32"/>
    </row>
    <row r="786" spans="1:10" ht="13.5" customHeight="1" x14ac:dyDescent="0.45">
      <c r="A786" s="27"/>
      <c r="B786" s="28"/>
      <c r="C786" s="29"/>
      <c r="D786" s="30"/>
      <c r="E786" s="30"/>
      <c r="F786" s="28"/>
      <c r="G786" s="29"/>
      <c r="H786" s="31"/>
      <c r="I786" s="32"/>
      <c r="J786" s="32"/>
    </row>
    <row r="787" spans="1:10" ht="13.5" customHeight="1" x14ac:dyDescent="0.45">
      <c r="A787" s="27"/>
      <c r="B787" s="28"/>
      <c r="C787" s="29"/>
      <c r="D787" s="30"/>
      <c r="E787" s="30"/>
      <c r="F787" s="28"/>
      <c r="G787" s="29"/>
      <c r="H787" s="31"/>
      <c r="I787" s="32"/>
      <c r="J787" s="32"/>
    </row>
    <row r="788" spans="1:10" ht="13.5" customHeight="1" x14ac:dyDescent="0.45">
      <c r="A788" s="27"/>
      <c r="B788" s="28"/>
      <c r="C788" s="29"/>
      <c r="D788" s="30"/>
      <c r="E788" s="30"/>
      <c r="F788" s="28"/>
      <c r="G788" s="29"/>
      <c r="H788" s="31"/>
      <c r="I788" s="32"/>
      <c r="J788" s="32"/>
    </row>
    <row r="789" spans="1:10" ht="13.5" customHeight="1" x14ac:dyDescent="0.45">
      <c r="A789" s="27"/>
      <c r="B789" s="28"/>
      <c r="C789" s="29"/>
      <c r="D789" s="30"/>
      <c r="E789" s="30"/>
      <c r="F789" s="28"/>
      <c r="G789" s="29"/>
      <c r="H789" s="31"/>
      <c r="I789" s="32"/>
      <c r="J789" s="32"/>
    </row>
    <row r="790" spans="1:10" ht="13.5" customHeight="1" x14ac:dyDescent="0.45">
      <c r="A790" s="27"/>
      <c r="B790" s="28"/>
      <c r="C790" s="29"/>
      <c r="D790" s="30"/>
      <c r="E790" s="30"/>
      <c r="F790" s="28"/>
      <c r="G790" s="29"/>
      <c r="H790" s="31"/>
      <c r="I790" s="32"/>
      <c r="J790" s="32"/>
    </row>
    <row r="791" spans="1:10" ht="13.5" customHeight="1" x14ac:dyDescent="0.45">
      <c r="A791" s="27"/>
      <c r="B791" s="28"/>
      <c r="C791" s="29"/>
      <c r="D791" s="30"/>
      <c r="E791" s="30"/>
      <c r="F791" s="28"/>
      <c r="G791" s="29"/>
      <c r="H791" s="31"/>
      <c r="I791" s="32"/>
      <c r="J791" s="32"/>
    </row>
    <row r="792" spans="1:10" ht="13.5" customHeight="1" x14ac:dyDescent="0.45">
      <c r="A792" s="27"/>
      <c r="B792" s="28"/>
      <c r="C792" s="29"/>
      <c r="D792" s="30"/>
      <c r="E792" s="30"/>
      <c r="F792" s="28"/>
      <c r="G792" s="29"/>
      <c r="H792" s="31"/>
      <c r="I792" s="32"/>
      <c r="J792" s="32"/>
    </row>
    <row r="793" spans="1:10" ht="13.5" customHeight="1" x14ac:dyDescent="0.45">
      <c r="A793" s="27"/>
      <c r="B793" s="28"/>
      <c r="C793" s="29"/>
      <c r="D793" s="30"/>
      <c r="E793" s="30"/>
      <c r="F793" s="28"/>
      <c r="G793" s="29"/>
      <c r="H793" s="31"/>
      <c r="I793" s="32"/>
      <c r="J793" s="32"/>
    </row>
    <row r="794" spans="1:10" ht="13.5" customHeight="1" x14ac:dyDescent="0.45">
      <c r="A794" s="27"/>
      <c r="B794" s="28"/>
      <c r="C794" s="29"/>
      <c r="D794" s="30"/>
      <c r="E794" s="30"/>
      <c r="F794" s="28"/>
      <c r="G794" s="29"/>
      <c r="H794" s="31"/>
      <c r="I794" s="32"/>
      <c r="J794" s="32"/>
    </row>
    <row r="795" spans="1:10" ht="13.5" customHeight="1" x14ac:dyDescent="0.45">
      <c r="A795" s="27"/>
      <c r="B795" s="28"/>
      <c r="C795" s="29"/>
      <c r="D795" s="30"/>
      <c r="E795" s="30"/>
      <c r="F795" s="28"/>
      <c r="G795" s="29"/>
      <c r="H795" s="31"/>
      <c r="I795" s="32"/>
      <c r="J795" s="32"/>
    </row>
    <row r="796" spans="1:10" ht="13.5" customHeight="1" x14ac:dyDescent="0.45">
      <c r="A796" s="27"/>
      <c r="B796" s="28"/>
      <c r="C796" s="29"/>
      <c r="D796" s="30"/>
      <c r="E796" s="30"/>
      <c r="F796" s="28"/>
      <c r="G796" s="29"/>
      <c r="H796" s="31"/>
      <c r="I796" s="32"/>
      <c r="J796" s="32"/>
    </row>
    <row r="797" spans="1:10" ht="13.5" customHeight="1" x14ac:dyDescent="0.45">
      <c r="A797" s="27"/>
      <c r="B797" s="28"/>
      <c r="C797" s="29"/>
      <c r="D797" s="30"/>
      <c r="E797" s="30"/>
      <c r="F797" s="28"/>
      <c r="G797" s="29"/>
      <c r="H797" s="31"/>
      <c r="I797" s="32"/>
      <c r="J797" s="32"/>
    </row>
    <row r="798" spans="1:10" ht="13.5" customHeight="1" x14ac:dyDescent="0.45">
      <c r="A798" s="27"/>
      <c r="B798" s="28"/>
      <c r="C798" s="29"/>
      <c r="D798" s="30"/>
      <c r="E798" s="30"/>
      <c r="F798" s="28"/>
      <c r="G798" s="29"/>
      <c r="H798" s="31"/>
      <c r="I798" s="32"/>
      <c r="J798" s="32"/>
    </row>
    <row r="799" spans="1:10" ht="13.5" customHeight="1" x14ac:dyDescent="0.45">
      <c r="A799" s="27"/>
      <c r="B799" s="28"/>
      <c r="C799" s="29"/>
      <c r="D799" s="30"/>
      <c r="E799" s="30"/>
      <c r="F799" s="28"/>
      <c r="G799" s="29"/>
      <c r="H799" s="31"/>
      <c r="I799" s="32"/>
      <c r="J799" s="32"/>
    </row>
    <row r="800" spans="1:10" ht="13.5" customHeight="1" x14ac:dyDescent="0.45">
      <c r="A800" s="27"/>
      <c r="B800" s="28"/>
      <c r="C800" s="29"/>
      <c r="D800" s="30"/>
      <c r="E800" s="30"/>
      <c r="F800" s="28"/>
      <c r="G800" s="29"/>
      <c r="H800" s="31"/>
      <c r="I800" s="32"/>
      <c r="J800" s="32"/>
    </row>
    <row r="801" spans="1:10" ht="13.5" customHeight="1" x14ac:dyDescent="0.45">
      <c r="A801" s="27"/>
      <c r="B801" s="28"/>
      <c r="C801" s="29"/>
      <c r="D801" s="30"/>
      <c r="E801" s="30"/>
      <c r="F801" s="28"/>
      <c r="G801" s="29"/>
      <c r="H801" s="31"/>
      <c r="I801" s="32"/>
      <c r="J801" s="32"/>
    </row>
    <row r="802" spans="1:10" ht="13.5" customHeight="1" x14ac:dyDescent="0.45">
      <c r="A802" s="27"/>
      <c r="B802" s="28"/>
      <c r="C802" s="29"/>
      <c r="D802" s="30"/>
      <c r="E802" s="30"/>
      <c r="F802" s="28"/>
      <c r="G802" s="29"/>
      <c r="H802" s="31"/>
      <c r="I802" s="32"/>
      <c r="J802" s="32"/>
    </row>
    <row r="803" spans="1:10" ht="13.5" customHeight="1" x14ac:dyDescent="0.45">
      <c r="A803" s="27"/>
      <c r="B803" s="28"/>
      <c r="C803" s="29"/>
      <c r="D803" s="30"/>
      <c r="E803" s="30"/>
      <c r="F803" s="28"/>
      <c r="G803" s="29"/>
      <c r="H803" s="31"/>
      <c r="I803" s="32"/>
      <c r="J803" s="32"/>
    </row>
    <row r="804" spans="1:10" ht="13.5" customHeight="1" x14ac:dyDescent="0.45">
      <c r="A804" s="27"/>
      <c r="B804" s="28"/>
      <c r="C804" s="29"/>
      <c r="D804" s="30"/>
      <c r="E804" s="30"/>
      <c r="F804" s="28"/>
      <c r="G804" s="29"/>
      <c r="H804" s="31"/>
      <c r="I804" s="32"/>
      <c r="J804" s="32"/>
    </row>
    <row r="805" spans="1:10" ht="13.5" customHeight="1" x14ac:dyDescent="0.45">
      <c r="A805" s="27"/>
      <c r="B805" s="28"/>
      <c r="C805" s="29"/>
      <c r="D805" s="30"/>
      <c r="E805" s="30"/>
      <c r="F805" s="28"/>
      <c r="G805" s="29"/>
      <c r="H805" s="31"/>
      <c r="I805" s="32"/>
      <c r="J805" s="32"/>
    </row>
    <row r="806" spans="1:10" ht="13.5" customHeight="1" x14ac:dyDescent="0.45">
      <c r="A806" s="27"/>
      <c r="B806" s="28"/>
      <c r="C806" s="29"/>
      <c r="D806" s="30"/>
      <c r="E806" s="30"/>
      <c r="F806" s="28"/>
      <c r="G806" s="29"/>
      <c r="H806" s="31"/>
      <c r="I806" s="32"/>
      <c r="J806" s="32"/>
    </row>
    <row r="807" spans="1:10" ht="13.5" customHeight="1" x14ac:dyDescent="0.45">
      <c r="A807" s="27"/>
      <c r="B807" s="28"/>
      <c r="C807" s="29"/>
      <c r="D807" s="30"/>
      <c r="E807" s="30"/>
      <c r="F807" s="28"/>
      <c r="G807" s="29"/>
      <c r="H807" s="31"/>
      <c r="I807" s="32"/>
      <c r="J807" s="32"/>
    </row>
    <row r="808" spans="1:10" ht="13.5" customHeight="1" x14ac:dyDescent="0.45">
      <c r="A808" s="27"/>
      <c r="B808" s="28"/>
      <c r="C808" s="29"/>
      <c r="D808" s="30"/>
      <c r="E808" s="30"/>
      <c r="F808" s="28"/>
      <c r="G808" s="29"/>
      <c r="H808" s="31"/>
      <c r="I808" s="32"/>
      <c r="J808" s="32"/>
    </row>
    <row r="809" spans="1:10" ht="13.5" customHeight="1" x14ac:dyDescent="0.45">
      <c r="A809" s="27"/>
      <c r="B809" s="28"/>
      <c r="C809" s="29"/>
      <c r="D809" s="30"/>
      <c r="E809" s="30"/>
      <c r="F809" s="28"/>
      <c r="G809" s="29"/>
      <c r="H809" s="31"/>
      <c r="I809" s="32"/>
      <c r="J809" s="32"/>
    </row>
    <row r="810" spans="1:10" ht="13.5" customHeight="1" x14ac:dyDescent="0.45">
      <c r="A810" s="27"/>
      <c r="B810" s="28"/>
      <c r="C810" s="29"/>
      <c r="D810" s="30"/>
      <c r="E810" s="30"/>
      <c r="F810" s="28"/>
      <c r="G810" s="29"/>
      <c r="H810" s="31"/>
      <c r="I810" s="32"/>
      <c r="J810" s="32"/>
    </row>
    <row r="811" spans="1:10" ht="13.5" customHeight="1" x14ac:dyDescent="0.45">
      <c r="A811" s="27"/>
      <c r="B811" s="28"/>
      <c r="C811" s="29"/>
      <c r="D811" s="30"/>
      <c r="E811" s="30"/>
      <c r="F811" s="28"/>
      <c r="G811" s="29"/>
      <c r="H811" s="31"/>
      <c r="I811" s="32"/>
      <c r="J811" s="32"/>
    </row>
    <row r="812" spans="1:10" ht="13.5" customHeight="1" x14ac:dyDescent="0.45">
      <c r="A812" s="27"/>
      <c r="B812" s="28"/>
      <c r="C812" s="29"/>
      <c r="D812" s="30"/>
      <c r="E812" s="30"/>
      <c r="F812" s="28"/>
      <c r="G812" s="29"/>
      <c r="H812" s="31"/>
      <c r="I812" s="32"/>
      <c r="J812" s="32"/>
    </row>
    <row r="813" spans="1:10" ht="13.5" customHeight="1" x14ac:dyDescent="0.45">
      <c r="A813" s="27"/>
      <c r="B813" s="28"/>
      <c r="C813" s="29"/>
      <c r="D813" s="30"/>
      <c r="E813" s="30"/>
      <c r="F813" s="28"/>
      <c r="G813" s="29"/>
      <c r="H813" s="31"/>
      <c r="I813" s="32"/>
      <c r="J813" s="32"/>
    </row>
    <row r="814" spans="1:10" ht="13.5" customHeight="1" x14ac:dyDescent="0.45">
      <c r="A814" s="27"/>
      <c r="B814" s="28"/>
      <c r="C814" s="29"/>
      <c r="D814" s="30"/>
      <c r="E814" s="30"/>
      <c r="F814" s="28"/>
      <c r="G814" s="29"/>
      <c r="H814" s="31"/>
      <c r="I814" s="32"/>
      <c r="J814" s="32"/>
    </row>
    <row r="815" spans="1:10" ht="13.5" customHeight="1" x14ac:dyDescent="0.45">
      <c r="A815" s="27"/>
      <c r="B815" s="28"/>
      <c r="C815" s="29"/>
      <c r="D815" s="30"/>
      <c r="E815" s="30"/>
      <c r="F815" s="28"/>
      <c r="G815" s="29"/>
      <c r="H815" s="31"/>
      <c r="I815" s="32"/>
      <c r="J815" s="32"/>
    </row>
    <row r="816" spans="1:10" ht="13.5" customHeight="1" x14ac:dyDescent="0.45">
      <c r="A816" s="27"/>
      <c r="B816" s="28"/>
      <c r="C816" s="29"/>
      <c r="D816" s="30"/>
      <c r="E816" s="30"/>
      <c r="F816" s="28"/>
      <c r="G816" s="29"/>
      <c r="H816" s="31"/>
      <c r="I816" s="32"/>
      <c r="J816" s="32"/>
    </row>
    <row r="817" spans="1:10" ht="13.5" customHeight="1" x14ac:dyDescent="0.45">
      <c r="A817" s="27"/>
      <c r="B817" s="28"/>
      <c r="C817" s="29"/>
      <c r="D817" s="30"/>
      <c r="E817" s="30"/>
      <c r="F817" s="28"/>
      <c r="G817" s="29"/>
      <c r="H817" s="31"/>
      <c r="I817" s="32"/>
      <c r="J817" s="32"/>
    </row>
    <row r="818" spans="1:10" ht="13.5" customHeight="1" x14ac:dyDescent="0.45">
      <c r="A818" s="27"/>
      <c r="B818" s="28"/>
      <c r="C818" s="29"/>
      <c r="D818" s="30"/>
      <c r="E818" s="30"/>
      <c r="F818" s="28"/>
      <c r="G818" s="29"/>
      <c r="H818" s="31"/>
      <c r="I818" s="32"/>
      <c r="J818" s="32"/>
    </row>
    <row r="819" spans="1:10" ht="13.5" customHeight="1" x14ac:dyDescent="0.45">
      <c r="A819" s="27"/>
      <c r="B819" s="28"/>
      <c r="C819" s="29"/>
      <c r="D819" s="30"/>
      <c r="E819" s="30"/>
      <c r="F819" s="28"/>
      <c r="G819" s="29"/>
      <c r="H819" s="31"/>
      <c r="I819" s="32"/>
      <c r="J819" s="32"/>
    </row>
    <row r="820" spans="1:10" ht="13.5" customHeight="1" x14ac:dyDescent="0.45">
      <c r="A820" s="27"/>
      <c r="B820" s="28"/>
      <c r="C820" s="29"/>
      <c r="D820" s="30"/>
      <c r="E820" s="30"/>
      <c r="F820" s="28"/>
      <c r="G820" s="29"/>
      <c r="H820" s="31"/>
      <c r="I820" s="32"/>
      <c r="J820" s="32"/>
    </row>
    <row r="821" spans="1:10" ht="13.5" customHeight="1" x14ac:dyDescent="0.45">
      <c r="A821" s="27"/>
      <c r="B821" s="28"/>
      <c r="C821" s="29"/>
      <c r="D821" s="30"/>
      <c r="E821" s="30"/>
      <c r="F821" s="28"/>
      <c r="G821" s="29"/>
      <c r="H821" s="31"/>
      <c r="I821" s="32"/>
      <c r="J821" s="32"/>
    </row>
    <row r="822" spans="1:10" ht="13.5" customHeight="1" x14ac:dyDescent="0.45">
      <c r="A822" s="27"/>
      <c r="B822" s="28"/>
      <c r="C822" s="29"/>
      <c r="D822" s="30"/>
      <c r="E822" s="30"/>
      <c r="F822" s="28"/>
      <c r="G822" s="29"/>
      <c r="H822" s="31"/>
      <c r="I822" s="32"/>
      <c r="J822" s="32"/>
    </row>
    <row r="823" spans="1:10" ht="13.5" customHeight="1" x14ac:dyDescent="0.45">
      <c r="A823" s="27"/>
      <c r="B823" s="28"/>
      <c r="C823" s="29"/>
      <c r="D823" s="30"/>
      <c r="E823" s="30"/>
      <c r="F823" s="28"/>
      <c r="G823" s="29"/>
      <c r="H823" s="31"/>
      <c r="I823" s="32"/>
      <c r="J823" s="32"/>
    </row>
    <row r="824" spans="1:10" ht="13.5" customHeight="1" x14ac:dyDescent="0.45">
      <c r="A824" s="27"/>
      <c r="B824" s="28"/>
      <c r="C824" s="29"/>
      <c r="D824" s="30"/>
      <c r="E824" s="30"/>
      <c r="F824" s="28"/>
      <c r="G824" s="29"/>
      <c r="H824" s="31"/>
      <c r="I824" s="32"/>
      <c r="J824" s="32"/>
    </row>
    <row r="825" spans="1:10" ht="13.5" customHeight="1" x14ac:dyDescent="0.45">
      <c r="A825" s="27"/>
      <c r="B825" s="28"/>
      <c r="C825" s="29"/>
      <c r="D825" s="30"/>
      <c r="E825" s="30"/>
      <c r="F825" s="28"/>
      <c r="G825" s="29"/>
      <c r="H825" s="31"/>
      <c r="I825" s="32"/>
      <c r="J825" s="32"/>
    </row>
    <row r="826" spans="1:10" ht="13.5" customHeight="1" x14ac:dyDescent="0.45">
      <c r="A826" s="27"/>
      <c r="B826" s="28"/>
      <c r="C826" s="29"/>
      <c r="D826" s="30"/>
      <c r="E826" s="30"/>
      <c r="F826" s="28"/>
      <c r="G826" s="29"/>
      <c r="H826" s="31"/>
      <c r="I826" s="32"/>
      <c r="J826" s="32"/>
    </row>
    <row r="827" spans="1:10" ht="13.5" customHeight="1" x14ac:dyDescent="0.45">
      <c r="A827" s="27"/>
      <c r="B827" s="28"/>
      <c r="C827" s="29"/>
      <c r="D827" s="30"/>
      <c r="E827" s="30"/>
      <c r="F827" s="28"/>
      <c r="G827" s="29"/>
      <c r="H827" s="31"/>
      <c r="I827" s="32"/>
      <c r="J827" s="32"/>
    </row>
    <row r="828" spans="1:10" ht="13.5" customHeight="1" x14ac:dyDescent="0.45">
      <c r="A828" s="27"/>
      <c r="B828" s="28"/>
      <c r="C828" s="29"/>
      <c r="D828" s="30"/>
      <c r="E828" s="30"/>
      <c r="F828" s="28"/>
      <c r="G828" s="29"/>
      <c r="H828" s="31"/>
      <c r="I828" s="32"/>
      <c r="J828" s="32"/>
    </row>
    <row r="829" spans="1:10" ht="13.5" customHeight="1" x14ac:dyDescent="0.45">
      <c r="A829" s="27"/>
      <c r="B829" s="28"/>
      <c r="C829" s="29"/>
      <c r="D829" s="30"/>
      <c r="E829" s="30"/>
      <c r="F829" s="28"/>
      <c r="G829" s="29"/>
      <c r="H829" s="31"/>
      <c r="I829" s="32"/>
      <c r="J829" s="32"/>
    </row>
    <row r="830" spans="1:10" ht="13.5" customHeight="1" x14ac:dyDescent="0.45">
      <c r="A830" s="27"/>
      <c r="B830" s="28"/>
      <c r="C830" s="29"/>
      <c r="D830" s="30"/>
      <c r="E830" s="30"/>
      <c r="F830" s="28"/>
      <c r="G830" s="29"/>
      <c r="H830" s="31"/>
      <c r="I830" s="32"/>
      <c r="J830" s="32"/>
    </row>
    <row r="831" spans="1:10" ht="13.5" customHeight="1" x14ac:dyDescent="0.45">
      <c r="A831" s="27"/>
      <c r="B831" s="28"/>
      <c r="C831" s="29"/>
      <c r="D831" s="30"/>
      <c r="E831" s="30"/>
      <c r="F831" s="28"/>
      <c r="G831" s="29"/>
      <c r="H831" s="31"/>
      <c r="I831" s="32"/>
      <c r="J831" s="32"/>
    </row>
    <row r="832" spans="1:10" ht="13.5" customHeight="1" x14ac:dyDescent="0.45">
      <c r="A832" s="27"/>
      <c r="B832" s="28"/>
      <c r="C832" s="29"/>
      <c r="D832" s="30"/>
      <c r="E832" s="30"/>
      <c r="F832" s="28"/>
      <c r="G832" s="29"/>
      <c r="H832" s="31"/>
      <c r="I832" s="32"/>
      <c r="J832" s="32"/>
    </row>
    <row r="833" spans="1:10" ht="13.5" customHeight="1" x14ac:dyDescent="0.45">
      <c r="A833" s="27"/>
      <c r="B833" s="28"/>
      <c r="C833" s="29"/>
      <c r="D833" s="30"/>
      <c r="E833" s="30"/>
      <c r="F833" s="28"/>
      <c r="G833" s="29"/>
      <c r="H833" s="31"/>
      <c r="I833" s="32"/>
      <c r="J833" s="32"/>
    </row>
    <row r="834" spans="1:10" ht="13.5" customHeight="1" x14ac:dyDescent="0.45">
      <c r="A834" s="27"/>
      <c r="B834" s="28"/>
      <c r="C834" s="29"/>
      <c r="D834" s="30"/>
      <c r="E834" s="30"/>
      <c r="F834" s="28"/>
      <c r="G834" s="29"/>
      <c r="H834" s="31"/>
      <c r="I834" s="32"/>
      <c r="J834" s="32"/>
    </row>
    <row r="835" spans="1:10" ht="13.5" customHeight="1" x14ac:dyDescent="0.45">
      <c r="A835" s="27"/>
      <c r="B835" s="28"/>
      <c r="C835" s="29"/>
      <c r="D835" s="30"/>
      <c r="E835" s="30"/>
      <c r="F835" s="28"/>
      <c r="G835" s="29"/>
      <c r="H835" s="31"/>
      <c r="I835" s="32"/>
      <c r="J835" s="32"/>
    </row>
    <row r="836" spans="1:10" ht="13.5" customHeight="1" x14ac:dyDescent="0.45">
      <c r="A836" s="27"/>
      <c r="B836" s="28"/>
      <c r="C836" s="29"/>
      <c r="D836" s="30"/>
      <c r="E836" s="30"/>
      <c r="F836" s="28"/>
      <c r="G836" s="29"/>
      <c r="H836" s="31"/>
      <c r="I836" s="32"/>
      <c r="J836" s="32"/>
    </row>
    <row r="837" spans="1:10" ht="13.5" customHeight="1" x14ac:dyDescent="0.45">
      <c r="A837" s="27"/>
      <c r="B837" s="28"/>
      <c r="C837" s="29"/>
      <c r="D837" s="30"/>
      <c r="E837" s="30"/>
      <c r="F837" s="28"/>
      <c r="G837" s="29"/>
      <c r="H837" s="31"/>
      <c r="I837" s="32"/>
      <c r="J837" s="32"/>
    </row>
    <row r="838" spans="1:10" ht="13.5" customHeight="1" x14ac:dyDescent="0.45">
      <c r="A838" s="27"/>
      <c r="B838" s="28"/>
      <c r="C838" s="29"/>
      <c r="D838" s="30"/>
      <c r="E838" s="30"/>
      <c r="F838" s="28"/>
      <c r="G838" s="29"/>
      <c r="H838" s="31"/>
      <c r="I838" s="32"/>
      <c r="J838" s="32"/>
    </row>
    <row r="839" spans="1:10" ht="13.5" customHeight="1" x14ac:dyDescent="0.45">
      <c r="A839" s="27"/>
      <c r="B839" s="28"/>
      <c r="C839" s="29"/>
      <c r="D839" s="30"/>
      <c r="E839" s="30"/>
      <c r="F839" s="28"/>
      <c r="G839" s="29"/>
      <c r="H839" s="31"/>
      <c r="I839" s="32"/>
      <c r="J839" s="32"/>
    </row>
    <row r="840" spans="1:10" ht="13.5" customHeight="1" x14ac:dyDescent="0.45">
      <c r="A840" s="27"/>
      <c r="B840" s="28"/>
      <c r="C840" s="29"/>
      <c r="D840" s="30"/>
      <c r="E840" s="30"/>
      <c r="F840" s="28"/>
      <c r="G840" s="29"/>
      <c r="H840" s="31"/>
      <c r="I840" s="32"/>
      <c r="J840" s="32"/>
    </row>
    <row r="841" spans="1:10" ht="13.5" customHeight="1" x14ac:dyDescent="0.45">
      <c r="A841" s="27"/>
      <c r="B841" s="28"/>
      <c r="C841" s="29"/>
      <c r="D841" s="30"/>
      <c r="E841" s="30"/>
      <c r="F841" s="28"/>
      <c r="G841" s="29"/>
      <c r="H841" s="31"/>
      <c r="I841" s="32"/>
      <c r="J841" s="32"/>
    </row>
    <row r="842" spans="1:10" ht="13.5" customHeight="1" x14ac:dyDescent="0.45">
      <c r="A842" s="27"/>
      <c r="B842" s="28"/>
      <c r="C842" s="29"/>
      <c r="D842" s="30"/>
      <c r="E842" s="30"/>
      <c r="F842" s="28"/>
      <c r="G842" s="29"/>
      <c r="H842" s="31"/>
      <c r="I842" s="32"/>
      <c r="J842" s="32"/>
    </row>
    <row r="843" spans="1:10" ht="13.5" customHeight="1" x14ac:dyDescent="0.45">
      <c r="A843" s="27"/>
      <c r="B843" s="28"/>
      <c r="C843" s="29"/>
      <c r="D843" s="30"/>
      <c r="E843" s="30"/>
      <c r="F843" s="28"/>
      <c r="G843" s="29"/>
      <c r="H843" s="31"/>
      <c r="I843" s="32"/>
      <c r="J843" s="32"/>
    </row>
    <row r="844" spans="1:10" ht="13.5" customHeight="1" x14ac:dyDescent="0.45">
      <c r="A844" s="27"/>
      <c r="B844" s="28"/>
      <c r="C844" s="29"/>
      <c r="D844" s="30"/>
      <c r="E844" s="30"/>
      <c r="F844" s="28"/>
      <c r="G844" s="29"/>
      <c r="H844" s="31"/>
      <c r="I844" s="32"/>
      <c r="J844" s="32"/>
    </row>
    <row r="845" spans="1:10" ht="13.5" customHeight="1" x14ac:dyDescent="0.45">
      <c r="A845" s="27"/>
      <c r="B845" s="28"/>
      <c r="C845" s="29"/>
      <c r="D845" s="30"/>
      <c r="E845" s="30"/>
      <c r="F845" s="28"/>
      <c r="G845" s="29"/>
      <c r="H845" s="31"/>
      <c r="I845" s="32"/>
      <c r="J845" s="32"/>
    </row>
    <row r="846" spans="1:10" ht="13.5" customHeight="1" x14ac:dyDescent="0.45">
      <c r="A846" s="27"/>
      <c r="B846" s="28"/>
      <c r="C846" s="29"/>
      <c r="D846" s="30"/>
      <c r="E846" s="30"/>
      <c r="F846" s="28"/>
      <c r="G846" s="29"/>
      <c r="H846" s="31"/>
      <c r="I846" s="32"/>
      <c r="J846" s="32"/>
    </row>
    <row r="847" spans="1:10" ht="13.5" customHeight="1" x14ac:dyDescent="0.45">
      <c r="A847" s="27"/>
      <c r="B847" s="28"/>
      <c r="C847" s="29"/>
      <c r="D847" s="30"/>
      <c r="E847" s="30"/>
      <c r="F847" s="28"/>
      <c r="G847" s="29"/>
      <c r="H847" s="31"/>
      <c r="I847" s="32"/>
      <c r="J847" s="32"/>
    </row>
    <row r="848" spans="1:10" ht="13.5" customHeight="1" x14ac:dyDescent="0.45">
      <c r="A848" s="27"/>
      <c r="B848" s="28"/>
      <c r="C848" s="29"/>
      <c r="D848" s="30"/>
      <c r="E848" s="30"/>
      <c r="F848" s="28"/>
      <c r="G848" s="29"/>
      <c r="H848" s="31"/>
      <c r="I848" s="32"/>
      <c r="J848" s="32"/>
    </row>
    <row r="849" spans="1:10" ht="13.5" customHeight="1" x14ac:dyDescent="0.45">
      <c r="A849" s="27"/>
      <c r="B849" s="28"/>
      <c r="C849" s="29"/>
      <c r="D849" s="30"/>
      <c r="E849" s="30"/>
      <c r="F849" s="28"/>
      <c r="G849" s="29"/>
      <c r="H849" s="31"/>
      <c r="I849" s="32"/>
      <c r="J849" s="32"/>
    </row>
    <row r="850" spans="1:10" ht="13.5" customHeight="1" x14ac:dyDescent="0.45">
      <c r="A850" s="27"/>
      <c r="B850" s="28"/>
      <c r="C850" s="29"/>
      <c r="D850" s="30"/>
      <c r="E850" s="30"/>
      <c r="F850" s="28"/>
      <c r="G850" s="29"/>
      <c r="H850" s="31"/>
      <c r="I850" s="32"/>
      <c r="J850" s="32"/>
    </row>
    <row r="851" spans="1:10" ht="13.5" customHeight="1" x14ac:dyDescent="0.45">
      <c r="A851" s="27"/>
      <c r="B851" s="28"/>
      <c r="C851" s="29"/>
      <c r="D851" s="30"/>
      <c r="E851" s="30"/>
      <c r="F851" s="28"/>
      <c r="G851" s="29"/>
      <c r="H851" s="31"/>
      <c r="I851" s="32"/>
      <c r="J851" s="32"/>
    </row>
    <row r="852" spans="1:10" ht="13.5" customHeight="1" x14ac:dyDescent="0.45">
      <c r="A852" s="27"/>
      <c r="B852" s="28"/>
      <c r="C852" s="29"/>
      <c r="D852" s="30"/>
      <c r="E852" s="30"/>
      <c r="F852" s="28"/>
      <c r="G852" s="29"/>
      <c r="H852" s="31"/>
      <c r="I852" s="32"/>
      <c r="J852" s="32"/>
    </row>
    <row r="853" spans="1:10" ht="13.5" customHeight="1" x14ac:dyDescent="0.45">
      <c r="A853" s="27"/>
      <c r="B853" s="28"/>
      <c r="C853" s="29"/>
      <c r="D853" s="30"/>
      <c r="E853" s="30"/>
      <c r="F853" s="28"/>
      <c r="G853" s="29"/>
      <c r="H853" s="31"/>
      <c r="I853" s="32"/>
      <c r="J853" s="32"/>
    </row>
    <row r="854" spans="1:10" ht="13.5" customHeight="1" x14ac:dyDescent="0.45">
      <c r="A854" s="27"/>
      <c r="B854" s="28"/>
      <c r="C854" s="29"/>
      <c r="D854" s="30"/>
      <c r="E854" s="30"/>
      <c r="F854" s="28"/>
      <c r="G854" s="29"/>
      <c r="H854" s="31"/>
      <c r="I854" s="32"/>
      <c r="J854" s="32"/>
    </row>
    <row r="855" spans="1:10" ht="13.5" customHeight="1" x14ac:dyDescent="0.45">
      <c r="A855" s="27"/>
      <c r="B855" s="28"/>
      <c r="C855" s="29"/>
      <c r="D855" s="30"/>
      <c r="E855" s="30"/>
      <c r="F855" s="28"/>
      <c r="G855" s="29"/>
      <c r="H855" s="31"/>
      <c r="I855" s="32"/>
      <c r="J855" s="32"/>
    </row>
    <row r="856" spans="1:10" ht="13.5" customHeight="1" x14ac:dyDescent="0.45">
      <c r="A856" s="27"/>
      <c r="B856" s="28"/>
      <c r="C856" s="29"/>
      <c r="D856" s="30"/>
      <c r="E856" s="30"/>
      <c r="F856" s="28"/>
      <c r="G856" s="29"/>
      <c r="H856" s="31"/>
      <c r="I856" s="32"/>
      <c r="J856" s="32"/>
    </row>
    <row r="857" spans="1:10" ht="13.5" customHeight="1" x14ac:dyDescent="0.45">
      <c r="A857" s="27"/>
      <c r="B857" s="28"/>
      <c r="C857" s="29"/>
      <c r="D857" s="30"/>
      <c r="E857" s="30"/>
      <c r="F857" s="28"/>
      <c r="G857" s="29"/>
      <c r="H857" s="31"/>
      <c r="I857" s="32"/>
      <c r="J857" s="32"/>
    </row>
    <row r="858" spans="1:10" ht="13.5" customHeight="1" x14ac:dyDescent="0.45">
      <c r="A858" s="27"/>
      <c r="B858" s="28"/>
      <c r="C858" s="29"/>
      <c r="D858" s="30"/>
      <c r="E858" s="30"/>
      <c r="F858" s="28"/>
      <c r="G858" s="29"/>
      <c r="H858" s="31"/>
      <c r="I858" s="32"/>
      <c r="J858" s="32"/>
    </row>
    <row r="859" spans="1:10" ht="13.5" customHeight="1" x14ac:dyDescent="0.45">
      <c r="A859" s="27"/>
      <c r="B859" s="28"/>
      <c r="C859" s="29"/>
      <c r="D859" s="30"/>
      <c r="E859" s="30"/>
      <c r="F859" s="28"/>
      <c r="G859" s="29"/>
      <c r="H859" s="31"/>
      <c r="I859" s="32"/>
      <c r="J859" s="32"/>
    </row>
    <row r="860" spans="1:10" ht="13.5" customHeight="1" x14ac:dyDescent="0.45">
      <c r="A860" s="27"/>
      <c r="B860" s="28"/>
      <c r="C860" s="29"/>
      <c r="D860" s="30"/>
      <c r="E860" s="30"/>
      <c r="F860" s="28"/>
      <c r="G860" s="29"/>
      <c r="H860" s="31"/>
      <c r="I860" s="32"/>
      <c r="J860" s="32"/>
    </row>
    <row r="861" spans="1:10" ht="13.5" customHeight="1" x14ac:dyDescent="0.45">
      <c r="A861" s="27"/>
      <c r="B861" s="28"/>
      <c r="C861" s="29"/>
      <c r="D861" s="30"/>
      <c r="E861" s="30"/>
      <c r="F861" s="28"/>
      <c r="G861" s="29"/>
      <c r="H861" s="31"/>
      <c r="I861" s="32"/>
      <c r="J861" s="32"/>
    </row>
    <row r="862" spans="1:10" ht="13.5" customHeight="1" x14ac:dyDescent="0.45">
      <c r="A862" s="27"/>
      <c r="B862" s="28"/>
      <c r="C862" s="29"/>
      <c r="D862" s="30"/>
      <c r="E862" s="30"/>
      <c r="F862" s="28"/>
      <c r="G862" s="29"/>
      <c r="H862" s="31"/>
      <c r="I862" s="32"/>
      <c r="J862" s="32"/>
    </row>
    <row r="863" spans="1:10" ht="13.5" customHeight="1" x14ac:dyDescent="0.45">
      <c r="A863" s="27"/>
      <c r="B863" s="28"/>
      <c r="C863" s="29"/>
      <c r="D863" s="30"/>
      <c r="E863" s="30"/>
      <c r="F863" s="28"/>
      <c r="G863" s="29"/>
      <c r="H863" s="31"/>
      <c r="I863" s="32"/>
      <c r="J863" s="32"/>
    </row>
    <row r="864" spans="1:10" ht="13.5" customHeight="1" x14ac:dyDescent="0.45">
      <c r="A864" s="27"/>
      <c r="B864" s="28"/>
      <c r="C864" s="29"/>
      <c r="D864" s="30"/>
      <c r="E864" s="30"/>
      <c r="F864" s="28"/>
      <c r="G864" s="29"/>
      <c r="H864" s="31"/>
      <c r="I864" s="32"/>
      <c r="J864" s="32"/>
    </row>
    <row r="865" spans="1:10" ht="13.5" customHeight="1" x14ac:dyDescent="0.45">
      <c r="A865" s="27"/>
      <c r="B865" s="28"/>
      <c r="C865" s="29"/>
      <c r="D865" s="30"/>
      <c r="E865" s="30"/>
      <c r="F865" s="28"/>
      <c r="G865" s="29"/>
      <c r="H865" s="31"/>
      <c r="I865" s="32"/>
      <c r="J865" s="32"/>
    </row>
    <row r="866" spans="1:10" ht="13.5" customHeight="1" x14ac:dyDescent="0.45">
      <c r="A866" s="27"/>
      <c r="B866" s="28"/>
      <c r="C866" s="29"/>
      <c r="D866" s="30"/>
      <c r="E866" s="30"/>
      <c r="F866" s="28"/>
      <c r="G866" s="29"/>
      <c r="H866" s="31"/>
      <c r="I866" s="32"/>
      <c r="J866" s="32"/>
    </row>
    <row r="867" spans="1:10" ht="13.5" customHeight="1" x14ac:dyDescent="0.45">
      <c r="A867" s="27"/>
      <c r="B867" s="28"/>
      <c r="C867" s="29"/>
      <c r="D867" s="30"/>
      <c r="E867" s="30"/>
      <c r="F867" s="28"/>
      <c r="G867" s="29"/>
      <c r="H867" s="31"/>
      <c r="I867" s="32"/>
      <c r="J867" s="32"/>
    </row>
    <row r="868" spans="1:10" ht="13.5" customHeight="1" x14ac:dyDescent="0.45">
      <c r="A868" s="27"/>
      <c r="B868" s="28"/>
      <c r="C868" s="29"/>
      <c r="D868" s="30"/>
      <c r="E868" s="30"/>
      <c r="F868" s="28"/>
      <c r="G868" s="29"/>
      <c r="H868" s="31"/>
      <c r="I868" s="32"/>
      <c r="J868" s="32"/>
    </row>
    <row r="869" spans="1:10" ht="13.5" customHeight="1" x14ac:dyDescent="0.45">
      <c r="A869" s="27"/>
      <c r="B869" s="28"/>
      <c r="C869" s="29"/>
      <c r="D869" s="30"/>
      <c r="E869" s="30"/>
      <c r="F869" s="28"/>
      <c r="G869" s="29"/>
      <c r="H869" s="31"/>
      <c r="I869" s="32"/>
      <c r="J869" s="32"/>
    </row>
    <row r="870" spans="1:10" ht="13.5" customHeight="1" x14ac:dyDescent="0.45">
      <c r="A870" s="27"/>
      <c r="B870" s="28"/>
      <c r="C870" s="29"/>
      <c r="D870" s="30"/>
      <c r="E870" s="30"/>
      <c r="F870" s="28"/>
      <c r="G870" s="29"/>
      <c r="H870" s="31"/>
      <c r="I870" s="32"/>
      <c r="J870" s="32"/>
    </row>
    <row r="871" spans="1:10" ht="13.5" customHeight="1" x14ac:dyDescent="0.45">
      <c r="A871" s="27"/>
      <c r="B871" s="28"/>
      <c r="C871" s="29"/>
      <c r="D871" s="30"/>
      <c r="E871" s="30"/>
      <c r="F871" s="28"/>
      <c r="G871" s="29"/>
      <c r="H871" s="31"/>
      <c r="I871" s="32"/>
      <c r="J871" s="32"/>
    </row>
    <row r="872" spans="1:10" ht="13.5" customHeight="1" x14ac:dyDescent="0.45">
      <c r="A872" s="27"/>
      <c r="B872" s="28"/>
      <c r="C872" s="29"/>
      <c r="D872" s="30"/>
      <c r="E872" s="30"/>
      <c r="F872" s="28"/>
      <c r="G872" s="29"/>
      <c r="H872" s="31"/>
      <c r="I872" s="32"/>
      <c r="J872" s="32"/>
    </row>
    <row r="873" spans="1:10" ht="13.5" customHeight="1" x14ac:dyDescent="0.45">
      <c r="A873" s="27"/>
      <c r="B873" s="28"/>
      <c r="C873" s="29"/>
      <c r="D873" s="30"/>
      <c r="E873" s="30"/>
      <c r="F873" s="28"/>
      <c r="G873" s="29"/>
      <c r="H873" s="31"/>
      <c r="I873" s="32"/>
      <c r="J873" s="32"/>
    </row>
    <row r="874" spans="1:10" ht="13.5" customHeight="1" x14ac:dyDescent="0.45">
      <c r="A874" s="27"/>
      <c r="B874" s="28"/>
      <c r="C874" s="29"/>
      <c r="D874" s="30"/>
      <c r="E874" s="30"/>
      <c r="F874" s="28"/>
      <c r="G874" s="29"/>
      <c r="H874" s="31"/>
      <c r="I874" s="32"/>
      <c r="J874" s="32"/>
    </row>
    <row r="875" spans="1:10" ht="13.5" customHeight="1" x14ac:dyDescent="0.45">
      <c r="A875" s="27"/>
      <c r="B875" s="28"/>
      <c r="C875" s="29"/>
      <c r="D875" s="30"/>
      <c r="E875" s="30"/>
      <c r="F875" s="28"/>
      <c r="G875" s="29"/>
      <c r="H875" s="31"/>
      <c r="I875" s="32"/>
      <c r="J875" s="32"/>
    </row>
    <row r="876" spans="1:10" ht="13.5" customHeight="1" x14ac:dyDescent="0.45">
      <c r="A876" s="27"/>
      <c r="B876" s="28"/>
      <c r="C876" s="29"/>
      <c r="D876" s="30"/>
      <c r="E876" s="30"/>
      <c r="F876" s="28"/>
      <c r="G876" s="29"/>
      <c r="H876" s="31"/>
      <c r="I876" s="32"/>
      <c r="J876" s="32"/>
    </row>
    <row r="877" spans="1:10" ht="13.5" customHeight="1" x14ac:dyDescent="0.45">
      <c r="A877" s="27"/>
      <c r="B877" s="28"/>
      <c r="C877" s="29"/>
      <c r="D877" s="30"/>
      <c r="E877" s="30"/>
      <c r="F877" s="28"/>
      <c r="G877" s="29"/>
      <c r="H877" s="31"/>
      <c r="I877" s="32"/>
      <c r="J877" s="32"/>
    </row>
    <row r="878" spans="1:10" ht="13.5" customHeight="1" x14ac:dyDescent="0.45">
      <c r="A878" s="27"/>
      <c r="B878" s="28"/>
      <c r="C878" s="29"/>
      <c r="D878" s="30"/>
      <c r="E878" s="30"/>
      <c r="F878" s="28"/>
      <c r="G878" s="29"/>
      <c r="H878" s="31"/>
      <c r="I878" s="32"/>
      <c r="J878" s="32"/>
    </row>
    <row r="879" spans="1:10" ht="13.5" customHeight="1" x14ac:dyDescent="0.45">
      <c r="A879" s="27"/>
      <c r="B879" s="28"/>
      <c r="C879" s="29"/>
      <c r="D879" s="30"/>
      <c r="E879" s="30"/>
      <c r="F879" s="28"/>
      <c r="G879" s="29"/>
      <c r="H879" s="31"/>
      <c r="I879" s="32"/>
      <c r="J879" s="32"/>
    </row>
    <row r="880" spans="1:10" ht="13.5" customHeight="1" x14ac:dyDescent="0.45">
      <c r="A880" s="27"/>
      <c r="B880" s="28"/>
      <c r="C880" s="29"/>
      <c r="D880" s="30"/>
      <c r="E880" s="30"/>
      <c r="F880" s="28"/>
      <c r="G880" s="29"/>
      <c r="H880" s="31"/>
      <c r="I880" s="32"/>
      <c r="J880" s="32"/>
    </row>
    <row r="881" spans="1:10" ht="13.5" customHeight="1" x14ac:dyDescent="0.45">
      <c r="A881" s="27"/>
      <c r="B881" s="28"/>
      <c r="C881" s="29"/>
      <c r="D881" s="30"/>
      <c r="E881" s="30"/>
      <c r="F881" s="28"/>
      <c r="G881" s="29"/>
      <c r="H881" s="31"/>
      <c r="I881" s="32"/>
      <c r="J881" s="32"/>
    </row>
    <row r="882" spans="1:10" ht="13.5" customHeight="1" x14ac:dyDescent="0.45">
      <c r="A882" s="27"/>
      <c r="B882" s="28"/>
      <c r="C882" s="29"/>
      <c r="D882" s="30"/>
      <c r="E882" s="30"/>
      <c r="F882" s="28"/>
      <c r="G882" s="29"/>
      <c r="H882" s="31"/>
      <c r="I882" s="32"/>
      <c r="J882" s="32"/>
    </row>
    <row r="883" spans="1:10" ht="13.5" customHeight="1" x14ac:dyDescent="0.45">
      <c r="A883" s="27"/>
      <c r="B883" s="28"/>
      <c r="C883" s="29"/>
      <c r="D883" s="30"/>
      <c r="E883" s="30"/>
      <c r="F883" s="28"/>
      <c r="G883" s="29"/>
      <c r="H883" s="31"/>
      <c r="I883" s="32"/>
      <c r="J883" s="32"/>
    </row>
    <row r="884" spans="1:10" ht="13.5" customHeight="1" x14ac:dyDescent="0.45">
      <c r="A884" s="27"/>
      <c r="B884" s="28"/>
      <c r="C884" s="29"/>
      <c r="D884" s="30"/>
      <c r="E884" s="30"/>
      <c r="F884" s="28"/>
      <c r="G884" s="29"/>
      <c r="H884" s="31"/>
      <c r="I884" s="32"/>
      <c r="J884" s="32"/>
    </row>
    <row r="885" spans="1:10" ht="13.5" customHeight="1" x14ac:dyDescent="0.45">
      <c r="A885" s="27"/>
      <c r="B885" s="28"/>
      <c r="C885" s="29"/>
      <c r="D885" s="30"/>
      <c r="E885" s="30"/>
      <c r="F885" s="28"/>
      <c r="G885" s="29"/>
      <c r="H885" s="31"/>
      <c r="I885" s="32"/>
      <c r="J885" s="32"/>
    </row>
    <row r="886" spans="1:10" ht="13.5" customHeight="1" x14ac:dyDescent="0.45">
      <c r="A886" s="27"/>
      <c r="B886" s="28"/>
      <c r="C886" s="29"/>
      <c r="D886" s="30"/>
      <c r="E886" s="30"/>
      <c r="F886" s="28"/>
      <c r="G886" s="29"/>
      <c r="H886" s="31"/>
      <c r="I886" s="32"/>
      <c r="J886" s="32"/>
    </row>
    <row r="887" spans="1:10" ht="13.5" customHeight="1" x14ac:dyDescent="0.45">
      <c r="A887" s="27"/>
      <c r="B887" s="28"/>
      <c r="C887" s="29"/>
      <c r="D887" s="30"/>
      <c r="E887" s="30"/>
      <c r="F887" s="28"/>
      <c r="G887" s="29"/>
      <c r="H887" s="31"/>
      <c r="I887" s="32"/>
      <c r="J887" s="32"/>
    </row>
    <row r="888" spans="1:10" ht="13.5" customHeight="1" x14ac:dyDescent="0.45">
      <c r="A888" s="27"/>
      <c r="B888" s="28"/>
      <c r="C888" s="29"/>
      <c r="D888" s="30"/>
      <c r="E888" s="30"/>
      <c r="F888" s="28"/>
      <c r="G888" s="29"/>
      <c r="H888" s="31"/>
      <c r="I888" s="32"/>
      <c r="J888" s="32"/>
    </row>
    <row r="889" spans="1:10" ht="13.5" customHeight="1" x14ac:dyDescent="0.45">
      <c r="A889" s="27"/>
      <c r="B889" s="28"/>
      <c r="C889" s="29"/>
      <c r="D889" s="30"/>
      <c r="E889" s="30"/>
      <c r="F889" s="28"/>
      <c r="G889" s="29"/>
      <c r="H889" s="31"/>
      <c r="I889" s="32"/>
      <c r="J889" s="32"/>
    </row>
    <row r="890" spans="1:10" ht="13.5" customHeight="1" x14ac:dyDescent="0.45">
      <c r="A890" s="27"/>
      <c r="B890" s="28"/>
      <c r="C890" s="29"/>
      <c r="D890" s="30"/>
      <c r="E890" s="30"/>
      <c r="F890" s="28"/>
      <c r="G890" s="29"/>
      <c r="H890" s="31"/>
      <c r="I890" s="32"/>
      <c r="J890" s="32"/>
    </row>
    <row r="891" spans="1:10" ht="13.5" customHeight="1" x14ac:dyDescent="0.45">
      <c r="A891" s="27"/>
      <c r="B891" s="28"/>
      <c r="C891" s="29"/>
      <c r="D891" s="30"/>
      <c r="E891" s="30"/>
      <c r="F891" s="28"/>
      <c r="G891" s="29"/>
      <c r="H891" s="31"/>
      <c r="I891" s="32"/>
      <c r="J891" s="32"/>
    </row>
    <row r="892" spans="1:10" ht="13.5" customHeight="1" x14ac:dyDescent="0.45">
      <c r="A892" s="27"/>
      <c r="B892" s="28"/>
      <c r="C892" s="29"/>
      <c r="D892" s="30"/>
      <c r="E892" s="30"/>
      <c r="F892" s="28"/>
      <c r="G892" s="29"/>
      <c r="H892" s="31"/>
      <c r="I892" s="32"/>
      <c r="J892" s="32"/>
    </row>
    <row r="893" spans="1:10" ht="13.5" customHeight="1" x14ac:dyDescent="0.45">
      <c r="A893" s="27"/>
      <c r="B893" s="28"/>
      <c r="C893" s="29"/>
      <c r="D893" s="30"/>
      <c r="E893" s="30"/>
      <c r="F893" s="28"/>
      <c r="G893" s="29"/>
      <c r="H893" s="31"/>
      <c r="I893" s="32"/>
      <c r="J893" s="32"/>
    </row>
    <row r="894" spans="1:10" ht="13.5" customHeight="1" x14ac:dyDescent="0.45">
      <c r="A894" s="27"/>
      <c r="B894" s="28"/>
      <c r="C894" s="29"/>
      <c r="D894" s="30"/>
      <c r="E894" s="30"/>
      <c r="F894" s="28"/>
      <c r="G894" s="29"/>
      <c r="H894" s="31"/>
      <c r="I894" s="32"/>
      <c r="J894" s="32"/>
    </row>
    <row r="895" spans="1:10" ht="13.5" customHeight="1" x14ac:dyDescent="0.45">
      <c r="A895" s="27"/>
      <c r="B895" s="28"/>
      <c r="C895" s="29"/>
      <c r="D895" s="30"/>
      <c r="E895" s="30"/>
      <c r="F895" s="28"/>
      <c r="G895" s="29"/>
      <c r="H895" s="31"/>
      <c r="I895" s="32"/>
      <c r="J895" s="32"/>
    </row>
    <row r="896" spans="1:10" ht="13.5" customHeight="1" x14ac:dyDescent="0.45">
      <c r="A896" s="27"/>
      <c r="B896" s="28"/>
      <c r="C896" s="29"/>
      <c r="D896" s="30"/>
      <c r="E896" s="30"/>
      <c r="F896" s="28"/>
      <c r="G896" s="29"/>
      <c r="H896" s="31"/>
      <c r="I896" s="32"/>
      <c r="J896" s="32"/>
    </row>
    <row r="897" spans="1:10" ht="13.5" customHeight="1" x14ac:dyDescent="0.45">
      <c r="A897" s="27"/>
      <c r="B897" s="28"/>
      <c r="C897" s="29"/>
      <c r="D897" s="30"/>
      <c r="E897" s="30"/>
      <c r="F897" s="28"/>
      <c r="G897" s="29"/>
      <c r="H897" s="31"/>
      <c r="I897" s="32"/>
      <c r="J897" s="32"/>
    </row>
    <row r="898" spans="1:10" ht="13.5" customHeight="1" x14ac:dyDescent="0.45">
      <c r="A898" s="27"/>
      <c r="B898" s="28"/>
      <c r="C898" s="29"/>
      <c r="D898" s="30"/>
      <c r="E898" s="30"/>
      <c r="F898" s="28"/>
      <c r="G898" s="29"/>
      <c r="H898" s="31"/>
      <c r="I898" s="32"/>
      <c r="J898" s="32"/>
    </row>
    <row r="899" spans="1:10" ht="13.5" customHeight="1" x14ac:dyDescent="0.45">
      <c r="A899" s="27"/>
      <c r="B899" s="28"/>
      <c r="C899" s="29"/>
      <c r="D899" s="30"/>
      <c r="E899" s="30"/>
      <c r="F899" s="28"/>
      <c r="G899" s="29"/>
      <c r="H899" s="31"/>
      <c r="I899" s="32"/>
      <c r="J899" s="32"/>
    </row>
    <row r="900" spans="1:10" ht="13.5" customHeight="1" x14ac:dyDescent="0.45">
      <c r="A900" s="27"/>
      <c r="B900" s="28"/>
      <c r="C900" s="29"/>
      <c r="D900" s="30"/>
      <c r="E900" s="30"/>
      <c r="F900" s="28"/>
      <c r="G900" s="29"/>
      <c r="H900" s="31"/>
      <c r="I900" s="32"/>
      <c r="J900" s="32"/>
    </row>
    <row r="901" spans="1:10" ht="13.5" customHeight="1" x14ac:dyDescent="0.45">
      <c r="A901" s="27"/>
      <c r="B901" s="28"/>
      <c r="C901" s="29"/>
      <c r="D901" s="30"/>
      <c r="E901" s="30"/>
      <c r="F901" s="28"/>
      <c r="G901" s="29"/>
      <c r="H901" s="31"/>
      <c r="I901" s="32"/>
      <c r="J901" s="32"/>
    </row>
    <row r="902" spans="1:10" ht="13.5" customHeight="1" x14ac:dyDescent="0.45">
      <c r="A902" s="27"/>
      <c r="B902" s="28"/>
      <c r="C902" s="29"/>
      <c r="D902" s="30"/>
      <c r="E902" s="30"/>
      <c r="F902" s="28"/>
      <c r="G902" s="29"/>
      <c r="H902" s="31"/>
      <c r="I902" s="32"/>
      <c r="J902" s="32"/>
    </row>
    <row r="903" spans="1:10" ht="13.5" customHeight="1" x14ac:dyDescent="0.45">
      <c r="A903" s="27"/>
      <c r="B903" s="28"/>
      <c r="C903" s="29"/>
      <c r="D903" s="30"/>
      <c r="E903" s="30"/>
      <c r="F903" s="28"/>
      <c r="G903" s="29"/>
      <c r="H903" s="31"/>
      <c r="I903" s="32"/>
      <c r="J903" s="32"/>
    </row>
    <row r="904" spans="1:10" ht="13.5" customHeight="1" x14ac:dyDescent="0.45">
      <c r="A904" s="27"/>
      <c r="B904" s="28"/>
      <c r="C904" s="29"/>
      <c r="D904" s="30"/>
      <c r="E904" s="30"/>
      <c r="F904" s="28"/>
      <c r="G904" s="29"/>
      <c r="H904" s="31"/>
      <c r="I904" s="32"/>
      <c r="J904" s="32"/>
    </row>
    <row r="905" spans="1:10" ht="13.5" customHeight="1" x14ac:dyDescent="0.45">
      <c r="A905" s="27"/>
      <c r="B905" s="28"/>
      <c r="C905" s="29"/>
      <c r="D905" s="30"/>
      <c r="E905" s="30"/>
      <c r="F905" s="28"/>
      <c r="G905" s="29"/>
      <c r="H905" s="31"/>
      <c r="I905" s="32"/>
      <c r="J905" s="32"/>
    </row>
    <row r="906" spans="1:10" ht="13.5" customHeight="1" x14ac:dyDescent="0.45">
      <c r="A906" s="27"/>
      <c r="B906" s="28"/>
      <c r="C906" s="29"/>
      <c r="D906" s="30"/>
      <c r="E906" s="30"/>
      <c r="F906" s="28"/>
      <c r="G906" s="29"/>
      <c r="H906" s="31"/>
      <c r="I906" s="32"/>
      <c r="J906" s="32"/>
    </row>
    <row r="907" spans="1:10" ht="13.5" customHeight="1" x14ac:dyDescent="0.45">
      <c r="A907" s="27"/>
      <c r="B907" s="28"/>
      <c r="C907" s="29"/>
      <c r="D907" s="30"/>
      <c r="E907" s="30"/>
      <c r="F907" s="28"/>
      <c r="G907" s="29"/>
      <c r="H907" s="31"/>
      <c r="I907" s="32"/>
      <c r="J907" s="32"/>
    </row>
    <row r="908" spans="1:10" ht="13.5" customHeight="1" x14ac:dyDescent="0.45">
      <c r="A908" s="27"/>
      <c r="B908" s="28"/>
      <c r="C908" s="29"/>
      <c r="D908" s="30"/>
      <c r="E908" s="30"/>
      <c r="F908" s="28"/>
      <c r="G908" s="29"/>
      <c r="H908" s="31"/>
      <c r="I908" s="32"/>
      <c r="J908" s="32"/>
    </row>
    <row r="909" spans="1:10" ht="13.5" customHeight="1" x14ac:dyDescent="0.45">
      <c r="A909" s="27"/>
      <c r="B909" s="28"/>
      <c r="C909" s="29"/>
      <c r="D909" s="30"/>
      <c r="E909" s="30"/>
      <c r="F909" s="28"/>
      <c r="G909" s="29"/>
      <c r="H909" s="31"/>
      <c r="I909" s="32"/>
      <c r="J909" s="32"/>
    </row>
    <row r="910" spans="1:10" ht="13.5" customHeight="1" x14ac:dyDescent="0.45">
      <c r="A910" s="27"/>
      <c r="B910" s="28"/>
      <c r="C910" s="29"/>
      <c r="D910" s="30"/>
      <c r="E910" s="30"/>
      <c r="F910" s="28"/>
      <c r="G910" s="29"/>
      <c r="H910" s="31"/>
      <c r="I910" s="32"/>
      <c r="J910" s="32"/>
    </row>
    <row r="911" spans="1:10" ht="13.5" customHeight="1" x14ac:dyDescent="0.45">
      <c r="A911" s="27"/>
      <c r="B911" s="28"/>
      <c r="C911" s="29"/>
      <c r="D911" s="30"/>
      <c r="E911" s="30"/>
      <c r="F911" s="28"/>
      <c r="G911" s="29"/>
      <c r="H911" s="31"/>
      <c r="I911" s="32"/>
      <c r="J911" s="32"/>
    </row>
    <row r="912" spans="1:10" ht="13.5" customHeight="1" x14ac:dyDescent="0.45">
      <c r="A912" s="27"/>
      <c r="B912" s="28"/>
      <c r="C912" s="29"/>
      <c r="D912" s="30"/>
      <c r="E912" s="30"/>
      <c r="F912" s="28"/>
      <c r="G912" s="29"/>
      <c r="H912" s="31"/>
      <c r="I912" s="32"/>
      <c r="J912" s="32"/>
    </row>
    <row r="913" spans="1:10" ht="13.5" customHeight="1" x14ac:dyDescent="0.45">
      <c r="A913" s="27"/>
      <c r="B913" s="28"/>
      <c r="C913" s="29"/>
      <c r="D913" s="30"/>
      <c r="E913" s="30"/>
      <c r="F913" s="28"/>
      <c r="G913" s="29"/>
      <c r="H913" s="31"/>
      <c r="I913" s="32"/>
      <c r="J913" s="32"/>
    </row>
    <row r="914" spans="1:10" ht="13.5" customHeight="1" x14ac:dyDescent="0.45">
      <c r="A914" s="27"/>
      <c r="B914" s="28"/>
      <c r="C914" s="29"/>
      <c r="D914" s="30"/>
      <c r="E914" s="30"/>
      <c r="F914" s="28"/>
      <c r="G914" s="29"/>
      <c r="H914" s="31"/>
      <c r="I914" s="32"/>
      <c r="J914" s="32"/>
    </row>
    <row r="915" spans="1:10" ht="13.5" customHeight="1" x14ac:dyDescent="0.45">
      <c r="A915" s="27"/>
      <c r="B915" s="28"/>
      <c r="C915" s="29"/>
      <c r="D915" s="30"/>
      <c r="E915" s="30"/>
      <c r="F915" s="28"/>
      <c r="G915" s="29"/>
      <c r="H915" s="31"/>
      <c r="I915" s="32"/>
      <c r="J915" s="32"/>
    </row>
    <row r="916" spans="1:10" ht="13.5" customHeight="1" x14ac:dyDescent="0.45">
      <c r="A916" s="27"/>
      <c r="B916" s="28"/>
      <c r="C916" s="29"/>
      <c r="D916" s="30"/>
      <c r="E916" s="30"/>
      <c r="F916" s="28"/>
      <c r="G916" s="29"/>
      <c r="H916" s="31"/>
      <c r="I916" s="32"/>
      <c r="J916" s="32"/>
    </row>
    <row r="917" spans="1:10" ht="13.5" customHeight="1" x14ac:dyDescent="0.45">
      <c r="A917" s="27"/>
      <c r="B917" s="28"/>
      <c r="C917" s="29"/>
      <c r="D917" s="30"/>
      <c r="E917" s="30"/>
      <c r="F917" s="28"/>
      <c r="G917" s="29"/>
      <c r="H917" s="31"/>
      <c r="I917" s="32"/>
      <c r="J917" s="32"/>
    </row>
    <row r="918" spans="1:10" ht="13.5" customHeight="1" x14ac:dyDescent="0.45">
      <c r="A918" s="27"/>
      <c r="B918" s="28"/>
      <c r="C918" s="29"/>
      <c r="D918" s="30"/>
      <c r="E918" s="30"/>
      <c r="F918" s="28"/>
      <c r="G918" s="29"/>
      <c r="H918" s="31"/>
      <c r="I918" s="32"/>
      <c r="J918" s="32"/>
    </row>
    <row r="919" spans="1:10" ht="13.5" customHeight="1" x14ac:dyDescent="0.45">
      <c r="A919" s="27"/>
      <c r="B919" s="28"/>
      <c r="C919" s="29"/>
      <c r="D919" s="30"/>
      <c r="E919" s="30"/>
      <c r="F919" s="28"/>
      <c r="G919" s="29"/>
      <c r="H919" s="31"/>
      <c r="I919" s="32"/>
      <c r="J919" s="32"/>
    </row>
    <row r="920" spans="1:10" ht="13.5" customHeight="1" x14ac:dyDescent="0.45">
      <c r="A920" s="27"/>
      <c r="B920" s="28"/>
      <c r="C920" s="29"/>
      <c r="D920" s="30"/>
      <c r="E920" s="30"/>
      <c r="F920" s="28"/>
      <c r="G920" s="29"/>
      <c r="H920" s="31"/>
      <c r="I920" s="32"/>
      <c r="J920" s="32"/>
    </row>
    <row r="921" spans="1:10" ht="13.5" customHeight="1" x14ac:dyDescent="0.45">
      <c r="A921" s="27"/>
      <c r="B921" s="28"/>
      <c r="C921" s="29"/>
      <c r="D921" s="30"/>
      <c r="E921" s="30"/>
      <c r="F921" s="28"/>
      <c r="G921" s="29"/>
      <c r="H921" s="31"/>
      <c r="I921" s="32"/>
      <c r="J921" s="32"/>
    </row>
    <row r="922" spans="1:10" ht="13.5" customHeight="1" x14ac:dyDescent="0.45">
      <c r="A922" s="27"/>
      <c r="B922" s="28"/>
      <c r="C922" s="29"/>
      <c r="D922" s="30"/>
      <c r="E922" s="30"/>
      <c r="F922" s="28"/>
      <c r="G922" s="29"/>
      <c r="H922" s="31"/>
      <c r="I922" s="32"/>
      <c r="J922" s="32"/>
    </row>
    <row r="923" spans="1:10" ht="13.5" customHeight="1" x14ac:dyDescent="0.45">
      <c r="A923" s="27"/>
      <c r="B923" s="28"/>
      <c r="C923" s="29"/>
      <c r="D923" s="30"/>
      <c r="E923" s="30"/>
      <c r="F923" s="28"/>
      <c r="G923" s="29"/>
      <c r="H923" s="31"/>
      <c r="I923" s="32"/>
      <c r="J923" s="32"/>
    </row>
    <row r="924" spans="1:10" ht="13.5" customHeight="1" x14ac:dyDescent="0.45">
      <c r="A924" s="27"/>
      <c r="B924" s="28"/>
      <c r="C924" s="29"/>
      <c r="D924" s="30"/>
      <c r="E924" s="30"/>
      <c r="F924" s="28"/>
      <c r="G924" s="29"/>
      <c r="H924" s="31"/>
      <c r="I924" s="32"/>
      <c r="J924" s="32"/>
    </row>
    <row r="925" spans="1:10" ht="13.5" customHeight="1" x14ac:dyDescent="0.45">
      <c r="A925" s="27"/>
      <c r="B925" s="28"/>
      <c r="C925" s="29"/>
      <c r="D925" s="30"/>
      <c r="E925" s="30"/>
      <c r="F925" s="28"/>
      <c r="G925" s="29"/>
      <c r="H925" s="31"/>
      <c r="I925" s="32"/>
      <c r="J925" s="32"/>
    </row>
    <row r="926" spans="1:10" ht="13.5" customHeight="1" x14ac:dyDescent="0.45">
      <c r="A926" s="27"/>
      <c r="B926" s="28"/>
      <c r="C926" s="29"/>
      <c r="D926" s="30"/>
      <c r="E926" s="30"/>
      <c r="F926" s="28"/>
      <c r="G926" s="29"/>
      <c r="H926" s="31"/>
      <c r="I926" s="32"/>
      <c r="J926" s="32"/>
    </row>
    <row r="927" spans="1:10" ht="13.5" customHeight="1" x14ac:dyDescent="0.45">
      <c r="A927" s="27"/>
      <c r="B927" s="28"/>
      <c r="C927" s="29"/>
      <c r="D927" s="30"/>
      <c r="E927" s="30"/>
      <c r="F927" s="28"/>
      <c r="G927" s="29"/>
      <c r="H927" s="31"/>
      <c r="I927" s="32"/>
      <c r="J927" s="32"/>
    </row>
    <row r="928" spans="1:10" ht="13.5" customHeight="1" x14ac:dyDescent="0.45">
      <c r="A928" s="27"/>
      <c r="B928" s="28"/>
      <c r="C928" s="29"/>
      <c r="D928" s="30"/>
      <c r="E928" s="30"/>
      <c r="F928" s="28"/>
      <c r="G928" s="29"/>
      <c r="H928" s="31"/>
      <c r="I928" s="32"/>
      <c r="J928" s="32"/>
    </row>
    <row r="929" spans="1:10" ht="13.5" customHeight="1" x14ac:dyDescent="0.45">
      <c r="A929" s="27"/>
      <c r="B929" s="28"/>
      <c r="C929" s="29"/>
      <c r="D929" s="30"/>
      <c r="E929" s="30"/>
      <c r="F929" s="28"/>
      <c r="G929" s="29"/>
      <c r="H929" s="31"/>
      <c r="I929" s="32"/>
      <c r="J929" s="32"/>
    </row>
    <row r="930" spans="1:10" ht="13.5" customHeight="1" x14ac:dyDescent="0.45">
      <c r="A930" s="27"/>
      <c r="B930" s="28"/>
      <c r="C930" s="29"/>
      <c r="D930" s="30"/>
      <c r="E930" s="30"/>
      <c r="F930" s="28"/>
      <c r="G930" s="29"/>
      <c r="H930" s="31"/>
      <c r="I930" s="32"/>
      <c r="J930" s="32"/>
    </row>
    <row r="931" spans="1:10" ht="13.5" customHeight="1" x14ac:dyDescent="0.45">
      <c r="A931" s="27"/>
      <c r="B931" s="28"/>
      <c r="C931" s="29"/>
      <c r="D931" s="30"/>
      <c r="E931" s="30"/>
      <c r="F931" s="28"/>
      <c r="G931" s="29"/>
      <c r="H931" s="31"/>
      <c r="I931" s="32"/>
      <c r="J931" s="32"/>
    </row>
    <row r="932" spans="1:10" ht="13.5" customHeight="1" x14ac:dyDescent="0.45">
      <c r="A932" s="27"/>
      <c r="B932" s="28"/>
      <c r="C932" s="29"/>
      <c r="D932" s="30"/>
      <c r="E932" s="30"/>
      <c r="F932" s="28"/>
      <c r="G932" s="29"/>
      <c r="H932" s="31"/>
      <c r="I932" s="32"/>
      <c r="J932" s="32"/>
    </row>
    <row r="933" spans="1:10" ht="13.5" customHeight="1" x14ac:dyDescent="0.45">
      <c r="A933" s="27"/>
      <c r="B933" s="28"/>
      <c r="C933" s="29"/>
      <c r="D933" s="30"/>
      <c r="E933" s="30"/>
      <c r="F933" s="28"/>
      <c r="G933" s="29"/>
      <c r="H933" s="31"/>
      <c r="I933" s="32"/>
      <c r="J933" s="32"/>
    </row>
    <row r="934" spans="1:10" ht="13.5" customHeight="1" x14ac:dyDescent="0.45">
      <c r="A934" s="27"/>
      <c r="B934" s="28"/>
      <c r="C934" s="29"/>
      <c r="D934" s="30"/>
      <c r="E934" s="30"/>
      <c r="F934" s="28"/>
      <c r="G934" s="29"/>
      <c r="H934" s="31"/>
      <c r="I934" s="32"/>
      <c r="J934" s="32"/>
    </row>
    <row r="935" spans="1:10" ht="13.5" customHeight="1" x14ac:dyDescent="0.45">
      <c r="A935" s="27"/>
      <c r="B935" s="28"/>
      <c r="C935" s="29"/>
      <c r="D935" s="30"/>
      <c r="E935" s="30"/>
      <c r="F935" s="28"/>
      <c r="G935" s="29"/>
      <c r="H935" s="31"/>
      <c r="I935" s="32"/>
      <c r="J935" s="32"/>
    </row>
    <row r="936" spans="1:10" ht="13.5" customHeight="1" x14ac:dyDescent="0.45">
      <c r="A936" s="27"/>
      <c r="B936" s="28"/>
      <c r="C936" s="29"/>
      <c r="D936" s="30"/>
      <c r="E936" s="30"/>
      <c r="F936" s="28"/>
      <c r="G936" s="29"/>
      <c r="H936" s="31"/>
      <c r="I936" s="32"/>
      <c r="J936" s="32"/>
    </row>
    <row r="937" spans="1:10" ht="13.5" customHeight="1" x14ac:dyDescent="0.45">
      <c r="A937" s="27"/>
      <c r="B937" s="28"/>
      <c r="C937" s="29"/>
      <c r="D937" s="30"/>
      <c r="E937" s="30"/>
      <c r="F937" s="28"/>
      <c r="G937" s="29"/>
      <c r="H937" s="31"/>
      <c r="I937" s="32"/>
      <c r="J937" s="32"/>
    </row>
    <row r="938" spans="1:10" ht="13.5" customHeight="1" x14ac:dyDescent="0.45">
      <c r="A938" s="27"/>
      <c r="B938" s="28"/>
      <c r="C938" s="29"/>
      <c r="D938" s="30"/>
      <c r="E938" s="30"/>
      <c r="F938" s="28"/>
      <c r="G938" s="29"/>
      <c r="H938" s="31"/>
      <c r="I938" s="32"/>
      <c r="J938" s="32"/>
    </row>
    <row r="939" spans="1:10" ht="13.5" customHeight="1" x14ac:dyDescent="0.45">
      <c r="A939" s="27"/>
      <c r="B939" s="28"/>
      <c r="C939" s="29"/>
      <c r="D939" s="30"/>
      <c r="E939" s="30"/>
      <c r="F939" s="28"/>
      <c r="G939" s="29"/>
      <c r="H939" s="31"/>
      <c r="I939" s="32"/>
      <c r="J939" s="32"/>
    </row>
    <row r="940" spans="1:10" ht="13.5" customHeight="1" x14ac:dyDescent="0.45">
      <c r="A940" s="27"/>
      <c r="B940" s="28"/>
      <c r="C940" s="29"/>
      <c r="D940" s="30"/>
      <c r="E940" s="30"/>
      <c r="F940" s="28"/>
      <c r="G940" s="29"/>
      <c r="H940" s="31"/>
      <c r="I940" s="32"/>
      <c r="J940" s="32"/>
    </row>
    <row r="941" spans="1:10" ht="13.5" customHeight="1" x14ac:dyDescent="0.45">
      <c r="A941" s="27"/>
      <c r="B941" s="28"/>
      <c r="C941" s="29"/>
      <c r="D941" s="30"/>
      <c r="E941" s="30"/>
      <c r="F941" s="28"/>
      <c r="G941" s="29"/>
      <c r="H941" s="31"/>
      <c r="I941" s="32"/>
      <c r="J941" s="32"/>
    </row>
    <row r="942" spans="1:10" ht="13.5" customHeight="1" x14ac:dyDescent="0.45">
      <c r="A942" s="27"/>
      <c r="B942" s="28"/>
      <c r="C942" s="29"/>
      <c r="D942" s="30"/>
      <c r="E942" s="30"/>
      <c r="F942" s="28"/>
      <c r="G942" s="29"/>
      <c r="H942" s="31"/>
      <c r="I942" s="32"/>
      <c r="J942" s="32"/>
    </row>
    <row r="943" spans="1:10" ht="13.5" customHeight="1" x14ac:dyDescent="0.45">
      <c r="A943" s="27"/>
      <c r="B943" s="28"/>
      <c r="C943" s="29"/>
      <c r="D943" s="30"/>
      <c r="E943" s="30"/>
      <c r="F943" s="28"/>
      <c r="G943" s="29"/>
      <c r="H943" s="31"/>
      <c r="I943" s="32"/>
      <c r="J943" s="32"/>
    </row>
    <row r="944" spans="1:10" ht="13.5" customHeight="1" x14ac:dyDescent="0.45">
      <c r="A944" s="27"/>
      <c r="B944" s="28"/>
      <c r="C944" s="29"/>
      <c r="D944" s="30"/>
      <c r="E944" s="30"/>
      <c r="F944" s="28"/>
      <c r="G944" s="29"/>
      <c r="H944" s="31"/>
      <c r="I944" s="32"/>
      <c r="J944" s="32"/>
    </row>
    <row r="945" spans="1:10" ht="13.5" customHeight="1" x14ac:dyDescent="0.45">
      <c r="A945" s="27"/>
      <c r="B945" s="28"/>
      <c r="C945" s="29"/>
      <c r="D945" s="30"/>
      <c r="E945" s="30"/>
      <c r="F945" s="28"/>
      <c r="G945" s="29"/>
      <c r="H945" s="31"/>
      <c r="I945" s="32"/>
      <c r="J945" s="32"/>
    </row>
    <row r="946" spans="1:10" ht="13.5" customHeight="1" x14ac:dyDescent="0.45">
      <c r="A946" s="27"/>
      <c r="B946" s="28"/>
      <c r="C946" s="29"/>
      <c r="D946" s="30"/>
      <c r="E946" s="30"/>
      <c r="F946" s="28"/>
      <c r="G946" s="29"/>
      <c r="H946" s="31"/>
      <c r="I946" s="32"/>
      <c r="J946" s="32"/>
    </row>
    <row r="947" spans="1:10" ht="13.5" customHeight="1" x14ac:dyDescent="0.45">
      <c r="A947" s="27"/>
      <c r="B947" s="28"/>
      <c r="C947" s="29"/>
      <c r="D947" s="30"/>
      <c r="E947" s="30"/>
      <c r="F947" s="28"/>
      <c r="G947" s="29"/>
      <c r="H947" s="31"/>
      <c r="I947" s="32"/>
      <c r="J947" s="32"/>
    </row>
    <row r="948" spans="1:10" ht="13.5" customHeight="1" x14ac:dyDescent="0.45">
      <c r="A948" s="27"/>
      <c r="B948" s="28"/>
      <c r="C948" s="29"/>
      <c r="D948" s="30"/>
      <c r="E948" s="30"/>
      <c r="F948" s="28"/>
      <c r="G948" s="29"/>
      <c r="H948" s="31"/>
      <c r="I948" s="32"/>
      <c r="J948" s="32"/>
    </row>
    <row r="949" spans="1:10" ht="13.5" customHeight="1" x14ac:dyDescent="0.45">
      <c r="A949" s="27"/>
      <c r="B949" s="28"/>
      <c r="C949" s="29"/>
      <c r="D949" s="30"/>
      <c r="E949" s="30"/>
      <c r="F949" s="28"/>
      <c r="G949" s="29"/>
      <c r="H949" s="31"/>
      <c r="I949" s="32"/>
      <c r="J949" s="32"/>
    </row>
    <row r="950" spans="1:10" ht="13.5" customHeight="1" x14ac:dyDescent="0.45">
      <c r="A950" s="27"/>
      <c r="B950" s="28"/>
      <c r="C950" s="29"/>
      <c r="D950" s="30"/>
      <c r="E950" s="30"/>
      <c r="F950" s="28"/>
      <c r="G950" s="29"/>
      <c r="H950" s="31"/>
      <c r="I950" s="32"/>
      <c r="J950" s="32"/>
    </row>
    <row r="951" spans="1:10" ht="13.5" customHeight="1" x14ac:dyDescent="0.45">
      <c r="A951" s="27"/>
      <c r="B951" s="28"/>
      <c r="C951" s="29"/>
      <c r="D951" s="30"/>
      <c r="E951" s="30"/>
      <c r="F951" s="28"/>
      <c r="G951" s="29"/>
      <c r="H951" s="31"/>
      <c r="I951" s="32"/>
      <c r="J951" s="32"/>
    </row>
    <row r="952" spans="1:10" ht="13.5" customHeight="1" x14ac:dyDescent="0.45">
      <c r="A952" s="27"/>
      <c r="B952" s="28"/>
      <c r="C952" s="29"/>
      <c r="D952" s="30"/>
      <c r="E952" s="30"/>
      <c r="F952" s="28"/>
      <c r="G952" s="29"/>
      <c r="H952" s="31"/>
      <c r="I952" s="32"/>
      <c r="J952" s="32"/>
    </row>
    <row r="953" spans="1:10" ht="13.5" customHeight="1" x14ac:dyDescent="0.45">
      <c r="A953" s="27"/>
      <c r="B953" s="28"/>
      <c r="C953" s="29"/>
      <c r="D953" s="30"/>
      <c r="E953" s="30"/>
      <c r="F953" s="28"/>
      <c r="G953" s="29"/>
      <c r="H953" s="31"/>
      <c r="I953" s="32"/>
      <c r="J953" s="32"/>
    </row>
    <row r="954" spans="1:10" ht="13.5" customHeight="1" x14ac:dyDescent="0.45">
      <c r="A954" s="27"/>
      <c r="B954" s="28"/>
      <c r="C954" s="29"/>
      <c r="D954" s="30"/>
      <c r="E954" s="30"/>
      <c r="F954" s="28"/>
      <c r="G954" s="29"/>
      <c r="H954" s="31"/>
      <c r="I954" s="32"/>
      <c r="J954" s="32"/>
    </row>
    <row r="955" spans="1:10" ht="13.5" customHeight="1" x14ac:dyDescent="0.45">
      <c r="A955" s="27"/>
      <c r="B955" s="28"/>
      <c r="C955" s="29"/>
      <c r="D955" s="30"/>
      <c r="E955" s="30"/>
      <c r="F955" s="28"/>
      <c r="G955" s="29"/>
      <c r="H955" s="31"/>
      <c r="I955" s="32"/>
      <c r="J955" s="32"/>
    </row>
    <row r="956" spans="1:10" ht="13.5" customHeight="1" x14ac:dyDescent="0.45">
      <c r="A956" s="27"/>
      <c r="B956" s="28"/>
      <c r="C956" s="29"/>
      <c r="D956" s="30"/>
      <c r="E956" s="30"/>
      <c r="F956" s="28"/>
      <c r="G956" s="29"/>
      <c r="H956" s="31"/>
      <c r="I956" s="32"/>
      <c r="J956" s="32"/>
    </row>
    <row r="957" spans="1:10" ht="13.5" customHeight="1" x14ac:dyDescent="0.45">
      <c r="A957" s="27"/>
      <c r="B957" s="28"/>
      <c r="C957" s="29"/>
      <c r="D957" s="30"/>
      <c r="E957" s="30"/>
      <c r="F957" s="28"/>
      <c r="G957" s="29"/>
      <c r="H957" s="31"/>
      <c r="I957" s="32"/>
      <c r="J957" s="32"/>
    </row>
    <row r="958" spans="1:10" ht="13.5" customHeight="1" x14ac:dyDescent="0.45">
      <c r="A958" s="27"/>
      <c r="B958" s="28"/>
      <c r="C958" s="29"/>
      <c r="D958" s="30"/>
      <c r="E958" s="30"/>
      <c r="F958" s="28"/>
      <c r="G958" s="29"/>
      <c r="H958" s="31"/>
      <c r="I958" s="32"/>
      <c r="J958" s="32"/>
    </row>
    <row r="959" spans="1:10" ht="13.5" customHeight="1" x14ac:dyDescent="0.45">
      <c r="A959" s="27"/>
      <c r="B959" s="28"/>
      <c r="C959" s="29"/>
      <c r="D959" s="30"/>
      <c r="E959" s="30"/>
      <c r="F959" s="28"/>
      <c r="G959" s="29"/>
      <c r="H959" s="31"/>
      <c r="I959" s="32"/>
      <c r="J959" s="32"/>
    </row>
    <row r="960" spans="1:10" ht="13.5" customHeight="1" x14ac:dyDescent="0.45">
      <c r="A960" s="27"/>
      <c r="B960" s="28"/>
      <c r="C960" s="29"/>
      <c r="D960" s="30"/>
      <c r="E960" s="30"/>
      <c r="F960" s="28"/>
      <c r="G960" s="29"/>
      <c r="H960" s="31"/>
      <c r="I960" s="32"/>
      <c r="J960" s="32"/>
    </row>
    <row r="961" spans="1:10" ht="13.5" customHeight="1" x14ac:dyDescent="0.45">
      <c r="A961" s="27"/>
      <c r="B961" s="28"/>
      <c r="C961" s="29"/>
      <c r="D961" s="30"/>
      <c r="E961" s="30"/>
      <c r="F961" s="28"/>
      <c r="G961" s="29"/>
      <c r="H961" s="31"/>
      <c r="I961" s="32"/>
      <c r="J961" s="32"/>
    </row>
    <row r="962" spans="1:10" ht="13.5" customHeight="1" x14ac:dyDescent="0.45">
      <c r="A962" s="27"/>
      <c r="B962" s="28"/>
      <c r="C962" s="29"/>
      <c r="D962" s="30"/>
      <c r="E962" s="30"/>
      <c r="F962" s="28"/>
      <c r="G962" s="29"/>
      <c r="H962" s="31"/>
      <c r="I962" s="32"/>
      <c r="J962" s="32"/>
    </row>
    <row r="963" spans="1:10" ht="13.5" customHeight="1" x14ac:dyDescent="0.45">
      <c r="A963" s="27"/>
      <c r="B963" s="28"/>
      <c r="C963" s="29"/>
      <c r="D963" s="30"/>
      <c r="E963" s="30"/>
      <c r="F963" s="28"/>
      <c r="G963" s="29"/>
      <c r="H963" s="31"/>
      <c r="I963" s="32"/>
      <c r="J963" s="32"/>
    </row>
    <row r="964" spans="1:10" ht="13.5" customHeight="1" x14ac:dyDescent="0.45">
      <c r="A964" s="27"/>
      <c r="B964" s="28"/>
      <c r="C964" s="29"/>
      <c r="D964" s="30"/>
      <c r="E964" s="30"/>
      <c r="F964" s="28"/>
      <c r="G964" s="29"/>
      <c r="H964" s="31"/>
      <c r="I964" s="32"/>
      <c r="J964" s="32"/>
    </row>
    <row r="965" spans="1:10" ht="13.5" customHeight="1" x14ac:dyDescent="0.45">
      <c r="A965" s="27"/>
      <c r="B965" s="28"/>
      <c r="C965" s="29"/>
      <c r="D965" s="30"/>
      <c r="E965" s="30"/>
      <c r="F965" s="28"/>
      <c r="G965" s="29"/>
      <c r="H965" s="31"/>
      <c r="I965" s="32"/>
      <c r="J965" s="32"/>
    </row>
    <row r="966" spans="1:10" ht="13.5" customHeight="1" x14ac:dyDescent="0.45">
      <c r="A966" s="27"/>
      <c r="B966" s="28"/>
      <c r="C966" s="29"/>
      <c r="D966" s="30"/>
      <c r="E966" s="30"/>
      <c r="F966" s="28"/>
      <c r="G966" s="29"/>
      <c r="H966" s="31"/>
      <c r="I966" s="32"/>
      <c r="J966" s="32"/>
    </row>
    <row r="967" spans="1:10" ht="13.5" customHeight="1" x14ac:dyDescent="0.45">
      <c r="A967" s="27"/>
      <c r="B967" s="28"/>
      <c r="C967" s="29"/>
      <c r="D967" s="30"/>
      <c r="E967" s="30"/>
      <c r="F967" s="28"/>
      <c r="G967" s="29"/>
      <c r="H967" s="31"/>
      <c r="I967" s="32"/>
      <c r="J967" s="32"/>
    </row>
    <row r="968" spans="1:10" ht="13.5" customHeight="1" x14ac:dyDescent="0.45">
      <c r="A968" s="27"/>
      <c r="B968" s="28"/>
      <c r="C968" s="29"/>
      <c r="D968" s="30"/>
      <c r="E968" s="30"/>
      <c r="F968" s="28"/>
      <c r="G968" s="29"/>
      <c r="H968" s="31"/>
      <c r="I968" s="32"/>
      <c r="J968" s="32"/>
    </row>
    <row r="969" spans="1:10" ht="13.5" customHeight="1" x14ac:dyDescent="0.45">
      <c r="A969" s="27"/>
      <c r="B969" s="28"/>
      <c r="C969" s="29"/>
      <c r="D969" s="30"/>
      <c r="E969" s="30"/>
      <c r="F969" s="28"/>
      <c r="G969" s="29"/>
      <c r="H969" s="31"/>
      <c r="I969" s="32"/>
      <c r="J969" s="32"/>
    </row>
    <row r="970" spans="1:10" ht="13.5" customHeight="1" x14ac:dyDescent="0.45">
      <c r="A970" s="27"/>
      <c r="B970" s="28"/>
      <c r="C970" s="29"/>
      <c r="D970" s="30"/>
      <c r="E970" s="30"/>
      <c r="F970" s="28"/>
      <c r="G970" s="29"/>
      <c r="H970" s="31"/>
      <c r="I970" s="32"/>
      <c r="J970" s="32"/>
    </row>
    <row r="971" spans="1:10" ht="13.5" customHeight="1" x14ac:dyDescent="0.45">
      <c r="A971" s="27"/>
      <c r="B971" s="28"/>
      <c r="C971" s="29"/>
      <c r="D971" s="30"/>
      <c r="E971" s="30"/>
      <c r="F971" s="28"/>
      <c r="G971" s="29"/>
      <c r="H971" s="31"/>
      <c r="I971" s="32"/>
      <c r="J971" s="32"/>
    </row>
    <row r="972" spans="1:10" ht="13.5" customHeight="1" x14ac:dyDescent="0.45">
      <c r="A972" s="27"/>
      <c r="B972" s="28"/>
      <c r="C972" s="29"/>
      <c r="D972" s="30"/>
      <c r="E972" s="30"/>
      <c r="F972" s="28"/>
      <c r="G972" s="29"/>
      <c r="H972" s="31"/>
      <c r="I972" s="32"/>
      <c r="J972" s="32"/>
    </row>
    <row r="973" spans="1:10" ht="13.5" customHeight="1" x14ac:dyDescent="0.45">
      <c r="A973" s="27"/>
      <c r="B973" s="28"/>
      <c r="C973" s="29"/>
      <c r="D973" s="30"/>
      <c r="E973" s="30"/>
      <c r="F973" s="28"/>
      <c r="G973" s="29"/>
      <c r="H973" s="31"/>
      <c r="I973" s="32"/>
      <c r="J973" s="32"/>
    </row>
    <row r="974" spans="1:10" ht="13.5" customHeight="1" x14ac:dyDescent="0.45">
      <c r="A974" s="27"/>
      <c r="B974" s="28"/>
      <c r="C974" s="29"/>
      <c r="D974" s="30"/>
      <c r="E974" s="30"/>
      <c r="F974" s="28"/>
      <c r="G974" s="29"/>
      <c r="H974" s="31"/>
      <c r="I974" s="32"/>
      <c r="J974" s="32"/>
    </row>
    <row r="975" spans="1:10" ht="13.5" customHeight="1" x14ac:dyDescent="0.45">
      <c r="A975" s="27"/>
      <c r="B975" s="28"/>
      <c r="C975" s="29"/>
      <c r="D975" s="30"/>
      <c r="E975" s="30"/>
      <c r="F975" s="28"/>
      <c r="G975" s="29"/>
      <c r="H975" s="31"/>
      <c r="I975" s="32"/>
      <c r="J975" s="32"/>
    </row>
    <row r="976" spans="1:10" ht="13.5" customHeight="1" x14ac:dyDescent="0.45">
      <c r="A976" s="27"/>
      <c r="B976" s="28"/>
      <c r="C976" s="29"/>
      <c r="D976" s="30"/>
      <c r="E976" s="30"/>
      <c r="F976" s="28"/>
      <c r="G976" s="29"/>
      <c r="H976" s="31"/>
      <c r="I976" s="32"/>
      <c r="J976" s="32"/>
    </row>
    <row r="977" spans="1:10" ht="13.5" customHeight="1" x14ac:dyDescent="0.45">
      <c r="A977" s="27"/>
      <c r="B977" s="28"/>
      <c r="C977" s="29"/>
      <c r="D977" s="30"/>
      <c r="E977" s="30"/>
      <c r="F977" s="28"/>
      <c r="G977" s="29"/>
      <c r="H977" s="31"/>
      <c r="I977" s="32"/>
      <c r="J977" s="32"/>
    </row>
    <row r="978" spans="1:10" ht="13.5" customHeight="1" x14ac:dyDescent="0.45">
      <c r="A978" s="27"/>
      <c r="B978" s="28"/>
      <c r="C978" s="29"/>
      <c r="D978" s="30"/>
      <c r="E978" s="30"/>
      <c r="F978" s="28"/>
      <c r="G978" s="29"/>
      <c r="H978" s="31"/>
      <c r="I978" s="32"/>
      <c r="J978" s="32"/>
    </row>
    <row r="979" spans="1:10" ht="13.5" customHeight="1" x14ac:dyDescent="0.45">
      <c r="A979" s="27"/>
      <c r="B979" s="28"/>
      <c r="C979" s="29"/>
      <c r="D979" s="30"/>
      <c r="E979" s="30"/>
      <c r="F979" s="28"/>
      <c r="G979" s="29"/>
      <c r="H979" s="31"/>
      <c r="I979" s="32"/>
      <c r="J979" s="32"/>
    </row>
    <row r="980" spans="1:10" ht="13.5" customHeight="1" x14ac:dyDescent="0.45">
      <c r="A980" s="27"/>
      <c r="B980" s="28"/>
      <c r="C980" s="29"/>
      <c r="D980" s="30"/>
      <c r="E980" s="30"/>
      <c r="F980" s="28"/>
      <c r="G980" s="29"/>
      <c r="H980" s="31"/>
      <c r="I980" s="32"/>
      <c r="J980" s="32"/>
    </row>
    <row r="981" spans="1:10" ht="13.5" customHeight="1" x14ac:dyDescent="0.45">
      <c r="A981" s="27"/>
      <c r="B981" s="28"/>
      <c r="C981" s="29"/>
      <c r="D981" s="30"/>
      <c r="E981" s="30"/>
      <c r="F981" s="28"/>
      <c r="G981" s="29"/>
      <c r="H981" s="31"/>
      <c r="I981" s="32"/>
      <c r="J981" s="32"/>
    </row>
    <row r="982" spans="1:10" ht="13.5" customHeight="1" x14ac:dyDescent="0.45">
      <c r="A982" s="27"/>
      <c r="B982" s="28"/>
      <c r="C982" s="29"/>
      <c r="D982" s="30"/>
      <c r="E982" s="30"/>
      <c r="F982" s="28"/>
      <c r="G982" s="29"/>
      <c r="H982" s="31"/>
      <c r="I982" s="32"/>
      <c r="J982" s="32"/>
    </row>
    <row r="983" spans="1:10" ht="13.5" customHeight="1" x14ac:dyDescent="0.45">
      <c r="A983" s="27"/>
      <c r="B983" s="28"/>
      <c r="C983" s="29"/>
      <c r="D983" s="30"/>
      <c r="E983" s="30"/>
      <c r="F983" s="28"/>
      <c r="G983" s="29"/>
      <c r="H983" s="31"/>
      <c r="I983" s="32"/>
      <c r="J983" s="32"/>
    </row>
    <row r="984" spans="1:10" ht="13.5" customHeight="1" x14ac:dyDescent="0.45">
      <c r="A984" s="27"/>
      <c r="B984" s="28"/>
      <c r="C984" s="29"/>
      <c r="D984" s="30"/>
      <c r="E984" s="30"/>
      <c r="F984" s="28"/>
      <c r="G984" s="29"/>
      <c r="H984" s="31"/>
      <c r="I984" s="32"/>
      <c r="J984" s="32"/>
    </row>
    <row r="985" spans="1:10" ht="13.5" customHeight="1" x14ac:dyDescent="0.45">
      <c r="A985" s="27"/>
      <c r="B985" s="28"/>
      <c r="C985" s="29"/>
      <c r="D985" s="30"/>
      <c r="E985" s="30"/>
      <c r="F985" s="28"/>
      <c r="G985" s="29"/>
      <c r="H985" s="31"/>
      <c r="I985" s="32"/>
      <c r="J985" s="32"/>
    </row>
    <row r="986" spans="1:10" ht="13.5" customHeight="1" x14ac:dyDescent="0.45">
      <c r="A986" s="27"/>
      <c r="B986" s="28"/>
      <c r="C986" s="29"/>
      <c r="D986" s="30"/>
      <c r="E986" s="30"/>
      <c r="F986" s="28"/>
      <c r="G986" s="29"/>
      <c r="H986" s="31"/>
      <c r="I986" s="32"/>
      <c r="J986" s="32"/>
    </row>
    <row r="987" spans="1:10" ht="13.5" customHeight="1" x14ac:dyDescent="0.45">
      <c r="A987" s="27"/>
      <c r="B987" s="28"/>
      <c r="C987" s="29"/>
      <c r="D987" s="30"/>
      <c r="E987" s="30"/>
      <c r="F987" s="28"/>
      <c r="G987" s="29"/>
      <c r="H987" s="31"/>
      <c r="I987" s="32"/>
      <c r="J987" s="32"/>
    </row>
    <row r="988" spans="1:10" ht="13.5" customHeight="1" x14ac:dyDescent="0.45">
      <c r="A988" s="27"/>
      <c r="B988" s="28"/>
      <c r="C988" s="29"/>
      <c r="D988" s="30"/>
      <c r="E988" s="30"/>
      <c r="F988" s="28"/>
      <c r="G988" s="29"/>
      <c r="H988" s="31"/>
      <c r="I988" s="32"/>
      <c r="J988" s="32"/>
    </row>
    <row r="989" spans="1:10" ht="13.5" customHeight="1" x14ac:dyDescent="0.45">
      <c r="A989" s="27"/>
      <c r="B989" s="28"/>
      <c r="C989" s="29"/>
      <c r="D989" s="30"/>
      <c r="E989" s="30"/>
      <c r="F989" s="28"/>
      <c r="G989" s="29"/>
      <c r="H989" s="31"/>
      <c r="I989" s="32"/>
      <c r="J989" s="32"/>
    </row>
    <row r="990" spans="1:10" ht="13.5" customHeight="1" x14ac:dyDescent="0.45">
      <c r="A990" s="27"/>
      <c r="B990" s="28"/>
      <c r="C990" s="29"/>
      <c r="D990" s="30"/>
      <c r="E990" s="30"/>
      <c r="F990" s="28"/>
      <c r="G990" s="29"/>
      <c r="H990" s="31"/>
      <c r="I990" s="32"/>
      <c r="J990" s="32"/>
    </row>
    <row r="991" spans="1:10" ht="13.5" customHeight="1" x14ac:dyDescent="0.45">
      <c r="A991" s="27"/>
      <c r="B991" s="28"/>
      <c r="C991" s="29"/>
      <c r="D991" s="30"/>
      <c r="E991" s="30"/>
      <c r="F991" s="28"/>
      <c r="G991" s="29"/>
      <c r="H991" s="31"/>
      <c r="I991" s="32"/>
      <c r="J991" s="32"/>
    </row>
    <row r="992" spans="1:10" ht="13.5" customHeight="1" x14ac:dyDescent="0.45">
      <c r="A992" s="27"/>
      <c r="B992" s="28"/>
      <c r="C992" s="29"/>
      <c r="D992" s="30"/>
      <c r="E992" s="30"/>
      <c r="F992" s="28"/>
      <c r="G992" s="29"/>
      <c r="H992" s="31"/>
      <c r="I992" s="32"/>
      <c r="J992" s="32"/>
    </row>
    <row r="993" spans="1:10" ht="13.5" customHeight="1" x14ac:dyDescent="0.45">
      <c r="A993" s="27"/>
      <c r="B993" s="28"/>
      <c r="C993" s="29"/>
      <c r="D993" s="30"/>
      <c r="E993" s="30"/>
      <c r="F993" s="28"/>
      <c r="G993" s="29"/>
      <c r="H993" s="31"/>
      <c r="I993" s="32"/>
      <c r="J993" s="32"/>
    </row>
    <row r="994" spans="1:10" ht="13.5" customHeight="1" x14ac:dyDescent="0.45">
      <c r="A994" s="27"/>
      <c r="B994" s="28"/>
      <c r="C994" s="29"/>
      <c r="D994" s="30"/>
      <c r="E994" s="30"/>
      <c r="F994" s="28"/>
      <c r="G994" s="29"/>
      <c r="H994" s="31"/>
      <c r="I994" s="32"/>
      <c r="J994" s="32"/>
    </row>
    <row r="995" spans="1:10" ht="13.5" customHeight="1" x14ac:dyDescent="0.45">
      <c r="A995" s="27"/>
      <c r="B995" s="28"/>
      <c r="C995" s="29"/>
      <c r="D995" s="30"/>
      <c r="E995" s="30"/>
      <c r="F995" s="28"/>
      <c r="G995" s="29"/>
      <c r="H995" s="31"/>
      <c r="I995" s="32"/>
      <c r="J995" s="32"/>
    </row>
    <row r="996" spans="1:10" ht="13.5" customHeight="1" x14ac:dyDescent="0.45">
      <c r="A996" s="27"/>
      <c r="B996" s="28"/>
      <c r="C996" s="29"/>
      <c r="D996" s="30"/>
      <c r="E996" s="30"/>
      <c r="F996" s="28"/>
      <c r="G996" s="29"/>
      <c r="H996" s="31"/>
      <c r="I996" s="32"/>
      <c r="J996" s="32"/>
    </row>
    <row r="997" spans="1:10" ht="13.5" customHeight="1" x14ac:dyDescent="0.45">
      <c r="A997" s="27"/>
      <c r="B997" s="28"/>
      <c r="C997" s="29"/>
      <c r="D997" s="30"/>
      <c r="E997" s="30"/>
      <c r="F997" s="28"/>
      <c r="G997" s="29"/>
      <c r="H997" s="31"/>
      <c r="I997" s="32"/>
      <c r="J997" s="32"/>
    </row>
    <row r="998" spans="1:10" ht="13.5" customHeight="1" x14ac:dyDescent="0.45">
      <c r="A998" s="27"/>
      <c r="B998" s="28"/>
      <c r="C998" s="29"/>
      <c r="D998" s="30"/>
      <c r="E998" s="30"/>
      <c r="F998" s="28"/>
      <c r="G998" s="29"/>
      <c r="H998" s="31"/>
      <c r="I998" s="32"/>
      <c r="J998" s="32"/>
    </row>
    <row r="999" spans="1:10" ht="13.5" customHeight="1" x14ac:dyDescent="0.45">
      <c r="A999" s="27"/>
      <c r="B999" s="28"/>
      <c r="C999" s="29"/>
      <c r="D999" s="30"/>
      <c r="E999" s="30"/>
      <c r="F999" s="28"/>
      <c r="G999" s="29"/>
      <c r="H999" s="31"/>
      <c r="I999" s="32"/>
      <c r="J999" s="32"/>
    </row>
    <row r="1000" spans="1:10" ht="13.5" customHeight="1" x14ac:dyDescent="0.45">
      <c r="A1000" s="27"/>
      <c r="B1000" s="28"/>
      <c r="C1000" s="29"/>
      <c r="D1000" s="30"/>
      <c r="E1000" s="30"/>
      <c r="F1000" s="28"/>
      <c r="G1000" s="29"/>
      <c r="H1000" s="31"/>
      <c r="I1000" s="32"/>
      <c r="J1000" s="32"/>
    </row>
  </sheetData>
  <mergeCells count="61">
    <mergeCell ref="A64:I65"/>
    <mergeCell ref="H63:I63"/>
    <mergeCell ref="H45:I45"/>
    <mergeCell ref="H60:I60"/>
    <mergeCell ref="H61:I61"/>
    <mergeCell ref="H48:I48"/>
    <mergeCell ref="H49:I49"/>
    <mergeCell ref="H54:I54"/>
    <mergeCell ref="H56:I56"/>
    <mergeCell ref="H57:I57"/>
    <mergeCell ref="H59:I59"/>
    <mergeCell ref="H55:I55"/>
    <mergeCell ref="H50:I50"/>
    <mergeCell ref="H51:I51"/>
    <mergeCell ref="H53:I53"/>
    <mergeCell ref="H47:I47"/>
    <mergeCell ref="H44:I44"/>
    <mergeCell ref="H31:I31"/>
    <mergeCell ref="H33:I33"/>
    <mergeCell ref="H35:I35"/>
    <mergeCell ref="H37:I37"/>
    <mergeCell ref="H39:I39"/>
    <mergeCell ref="H36:I36"/>
    <mergeCell ref="H38:I38"/>
    <mergeCell ref="H41:I41"/>
    <mergeCell ref="H42:I42"/>
    <mergeCell ref="H43:I43"/>
    <mergeCell ref="H24:I24"/>
    <mergeCell ref="H21:I21"/>
    <mergeCell ref="H25:I25"/>
    <mergeCell ref="H29:I29"/>
    <mergeCell ref="H30:I30"/>
    <mergeCell ref="H23:I23"/>
    <mergeCell ref="H27:I27"/>
    <mergeCell ref="H10:I10"/>
    <mergeCell ref="H18:I18"/>
    <mergeCell ref="H17:I17"/>
    <mergeCell ref="H15:I15"/>
    <mergeCell ref="H19:I19"/>
    <mergeCell ref="H12:I12"/>
    <mergeCell ref="L5:L6"/>
    <mergeCell ref="M5:M6"/>
    <mergeCell ref="H7:I7"/>
    <mergeCell ref="H8:I8"/>
    <mergeCell ref="H9:I9"/>
    <mergeCell ref="H62:I62"/>
    <mergeCell ref="N5:N6"/>
    <mergeCell ref="O5:O6"/>
    <mergeCell ref="A1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22" type="noConversion"/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3"/>
  <sheetViews>
    <sheetView zoomScale="80" zoomScaleNormal="80" workbookViewId="0">
      <selection activeCell="A30" sqref="A30:O30"/>
    </sheetView>
  </sheetViews>
  <sheetFormatPr defaultColWidth="14.3984375" defaultRowHeight="15" customHeight="1" x14ac:dyDescent="0.45"/>
  <cols>
    <col min="1" max="1" width="5.86328125" customWidth="1"/>
    <col min="2" max="2" width="5.1328125" customWidth="1"/>
    <col min="3" max="3" width="8.73046875" customWidth="1"/>
    <col min="4" max="4" width="9.53125" customWidth="1"/>
    <col min="5" max="7" width="8.73046875" customWidth="1"/>
    <col min="8" max="8" width="10.86328125" customWidth="1"/>
    <col min="9" max="9" width="13.3984375" customWidth="1"/>
    <col min="10" max="10" width="9.9296875" bestFit="1" customWidth="1"/>
    <col min="11" max="13" width="8.73046875" customWidth="1"/>
    <col min="14" max="14" width="11.59765625" bestFit="1" customWidth="1"/>
    <col min="15" max="15" width="12.6640625" customWidth="1"/>
    <col min="16" max="24" width="8.73046875" customWidth="1"/>
  </cols>
  <sheetData>
    <row r="1" spans="1:24" ht="13.5" customHeight="1" x14ac:dyDescent="0.45">
      <c r="A1" s="683"/>
      <c r="B1" s="684"/>
      <c r="C1" s="684"/>
      <c r="D1" s="684"/>
      <c r="E1" s="684"/>
      <c r="F1" s="684"/>
      <c r="G1" s="684"/>
      <c r="H1" s="684"/>
      <c r="I1" s="684"/>
    </row>
    <row r="2" spans="1:24" ht="13.5" customHeight="1" x14ac:dyDescent="0.45">
      <c r="A2" s="684"/>
      <c r="B2" s="684"/>
      <c r="C2" s="684"/>
      <c r="D2" s="684"/>
      <c r="E2" s="684"/>
      <c r="F2" s="684"/>
      <c r="G2" s="684"/>
      <c r="H2" s="684"/>
      <c r="I2" s="684"/>
    </row>
    <row r="3" spans="1:24" ht="13.5" customHeight="1" x14ac:dyDescent="0.45">
      <c r="A3" s="684"/>
      <c r="B3" s="684"/>
      <c r="C3" s="684"/>
      <c r="D3" s="684"/>
      <c r="E3" s="684"/>
      <c r="F3" s="684"/>
      <c r="G3" s="684"/>
      <c r="H3" s="684"/>
      <c r="I3" s="684"/>
    </row>
    <row r="4" spans="1:24" ht="13.5" customHeight="1" x14ac:dyDescent="0.45">
      <c r="A4" s="685" t="s">
        <v>82</v>
      </c>
      <c r="B4" s="686"/>
      <c r="C4" s="686"/>
      <c r="D4" s="686"/>
      <c r="E4" s="686"/>
      <c r="F4" s="686"/>
      <c r="G4" s="686"/>
      <c r="H4" s="686"/>
      <c r="I4" s="686"/>
    </row>
    <row r="5" spans="1:24" ht="13.5" customHeight="1" x14ac:dyDescent="0.45">
      <c r="A5" s="687" t="s">
        <v>1</v>
      </c>
      <c r="B5" s="687" t="s">
        <v>2</v>
      </c>
      <c r="C5" s="689" t="s">
        <v>3</v>
      </c>
      <c r="D5" s="690" t="s">
        <v>4</v>
      </c>
      <c r="E5" s="691" t="s">
        <v>5</v>
      </c>
      <c r="F5" s="689" t="s">
        <v>6</v>
      </c>
      <c r="G5" s="689" t="s">
        <v>83</v>
      </c>
      <c r="H5" s="689" t="s">
        <v>8</v>
      </c>
      <c r="I5" s="692" t="s">
        <v>9</v>
      </c>
      <c r="J5" s="714" t="s">
        <v>217</v>
      </c>
      <c r="K5" s="678" t="s">
        <v>218</v>
      </c>
      <c r="L5" s="679" t="s">
        <v>4</v>
      </c>
      <c r="M5" s="679" t="s">
        <v>221</v>
      </c>
      <c r="N5" s="678" t="s">
        <v>222</v>
      </c>
      <c r="O5" s="713" t="s">
        <v>219</v>
      </c>
    </row>
    <row r="6" spans="1:24" ht="52.5" customHeight="1" x14ac:dyDescent="0.45">
      <c r="A6" s="688"/>
      <c r="B6" s="688"/>
      <c r="C6" s="688"/>
      <c r="D6" s="688"/>
      <c r="E6" s="688"/>
      <c r="F6" s="688"/>
      <c r="G6" s="688"/>
      <c r="H6" s="688"/>
      <c r="I6" s="693"/>
      <c r="J6" s="714"/>
      <c r="K6" s="678"/>
      <c r="L6" s="680"/>
      <c r="M6" s="679"/>
      <c r="N6" s="678"/>
      <c r="O6" s="713"/>
    </row>
    <row r="7" spans="1:24" ht="13.5" customHeight="1" x14ac:dyDescent="0.45">
      <c r="A7" s="47"/>
      <c r="B7" s="48"/>
      <c r="C7" s="49"/>
      <c r="D7" s="13"/>
      <c r="E7" s="50"/>
      <c r="F7" s="48"/>
      <c r="G7" s="49"/>
      <c r="H7" s="49"/>
      <c r="I7" s="260"/>
      <c r="J7" s="225"/>
      <c r="K7" s="225"/>
      <c r="L7" s="225"/>
      <c r="M7" s="225"/>
      <c r="N7" s="225"/>
      <c r="O7" s="225"/>
    </row>
    <row r="8" spans="1:24" ht="13.5" customHeight="1" x14ac:dyDescent="0.45">
      <c r="A8" s="84" t="s">
        <v>10</v>
      </c>
      <c r="B8" s="85">
        <v>1</v>
      </c>
      <c r="C8" s="86" t="s">
        <v>13</v>
      </c>
      <c r="D8" s="87">
        <v>54.05</v>
      </c>
      <c r="E8" s="87">
        <v>8.74</v>
      </c>
      <c r="F8" s="88">
        <v>62.79</v>
      </c>
      <c r="G8" s="87">
        <v>18.95</v>
      </c>
      <c r="H8" s="707" t="s">
        <v>200</v>
      </c>
      <c r="I8" s="708"/>
      <c r="J8" s="253"/>
      <c r="K8" s="253"/>
      <c r="L8" s="253"/>
      <c r="M8" s="253"/>
      <c r="N8" s="253"/>
      <c r="O8" s="253"/>
      <c r="P8" s="36"/>
      <c r="Q8" s="36"/>
      <c r="R8" s="36"/>
      <c r="S8" s="36"/>
      <c r="T8" s="36"/>
      <c r="U8" s="36"/>
      <c r="V8" s="36"/>
      <c r="W8" s="36"/>
      <c r="X8" s="36"/>
    </row>
    <row r="9" spans="1:24" ht="13.5" customHeight="1" x14ac:dyDescent="0.45">
      <c r="A9" s="79" t="s">
        <v>12</v>
      </c>
      <c r="B9" s="80">
        <v>1</v>
      </c>
      <c r="C9" s="81" t="s">
        <v>13</v>
      </c>
      <c r="D9" s="82">
        <v>55.1</v>
      </c>
      <c r="E9" s="82">
        <v>8.91</v>
      </c>
      <c r="F9" s="83">
        <v>64.010000000000005</v>
      </c>
      <c r="G9" s="82">
        <v>18.95</v>
      </c>
      <c r="H9" s="707" t="s">
        <v>200</v>
      </c>
      <c r="I9" s="708"/>
      <c r="J9" s="253"/>
      <c r="K9" s="253"/>
      <c r="L9" s="253"/>
      <c r="M9" s="253"/>
      <c r="N9" s="253"/>
      <c r="O9" s="253"/>
      <c r="P9" s="36"/>
      <c r="Q9" s="36"/>
      <c r="R9" s="36"/>
      <c r="S9" s="36"/>
      <c r="T9" s="36"/>
      <c r="U9" s="36"/>
      <c r="V9" s="36"/>
      <c r="W9" s="36"/>
      <c r="X9" s="36"/>
    </row>
    <row r="10" spans="1:24" ht="13.5" customHeight="1" x14ac:dyDescent="0.45">
      <c r="A10" s="89" t="s">
        <v>14</v>
      </c>
      <c r="B10" s="90">
        <v>1</v>
      </c>
      <c r="C10" s="91" t="s">
        <v>74</v>
      </c>
      <c r="D10" s="92">
        <v>35.03</v>
      </c>
      <c r="E10" s="92">
        <v>5.66</v>
      </c>
      <c r="F10" s="93">
        <v>40.69</v>
      </c>
      <c r="G10" s="92">
        <v>14.31</v>
      </c>
      <c r="H10" s="707" t="s">
        <v>200</v>
      </c>
      <c r="I10" s="708"/>
      <c r="J10" s="253"/>
      <c r="K10" s="253"/>
      <c r="L10" s="253"/>
      <c r="M10" s="253"/>
      <c r="N10" s="253"/>
      <c r="O10" s="253"/>
      <c r="P10" s="36"/>
      <c r="Q10" s="36"/>
      <c r="R10" s="36"/>
      <c r="S10" s="36"/>
      <c r="T10" s="36"/>
      <c r="U10" s="36"/>
      <c r="V10" s="36"/>
      <c r="W10" s="36"/>
      <c r="X10" s="36"/>
    </row>
    <row r="11" spans="1:24" ht="13.5" customHeight="1" x14ac:dyDescent="0.45">
      <c r="A11" s="84" t="s">
        <v>15</v>
      </c>
      <c r="B11" s="85">
        <v>1</v>
      </c>
      <c r="C11" s="86" t="s">
        <v>13</v>
      </c>
      <c r="D11" s="87">
        <v>38</v>
      </c>
      <c r="E11" s="87">
        <v>6.14</v>
      </c>
      <c r="F11" s="88">
        <v>44.14</v>
      </c>
      <c r="G11" s="87">
        <v>5.28</v>
      </c>
      <c r="H11" s="707" t="s">
        <v>200</v>
      </c>
      <c r="I11" s="708"/>
      <c r="J11" s="253"/>
      <c r="K11" s="253"/>
      <c r="L11" s="253"/>
      <c r="M11" s="253"/>
      <c r="N11" s="253"/>
      <c r="O11" s="253"/>
      <c r="P11" s="36"/>
      <c r="Q11" s="36"/>
      <c r="R11" s="36"/>
      <c r="S11" s="36"/>
      <c r="T11" s="36"/>
      <c r="U11" s="36"/>
      <c r="V11" s="36"/>
      <c r="W11" s="36"/>
      <c r="X11" s="36"/>
    </row>
    <row r="12" spans="1:24" ht="13.5" customHeight="1" x14ac:dyDescent="0.45">
      <c r="A12" s="7" t="s">
        <v>75</v>
      </c>
      <c r="B12" s="8">
        <v>1</v>
      </c>
      <c r="C12" s="9" t="s">
        <v>76</v>
      </c>
      <c r="D12" s="10">
        <v>19.23</v>
      </c>
      <c r="E12" s="10">
        <v>3.11</v>
      </c>
      <c r="F12" s="11">
        <v>22.34</v>
      </c>
      <c r="G12" s="10"/>
      <c r="H12" s="12"/>
      <c r="I12" s="222">
        <v>31500</v>
      </c>
      <c r="J12" s="255"/>
      <c r="K12" s="255"/>
      <c r="L12" s="255"/>
      <c r="M12" s="255"/>
      <c r="N12" s="255"/>
      <c r="O12" s="255"/>
      <c r="P12" s="42"/>
      <c r="Q12" s="42"/>
      <c r="R12" s="42"/>
      <c r="S12" s="42"/>
      <c r="T12" s="42"/>
      <c r="U12" s="42"/>
      <c r="V12" s="42"/>
      <c r="W12" s="42"/>
      <c r="X12" s="42"/>
    </row>
    <row r="13" spans="1:24" ht="13.5" customHeight="1" x14ac:dyDescent="0.45">
      <c r="A13" s="2" t="s">
        <v>77</v>
      </c>
      <c r="B13" s="3">
        <v>1</v>
      </c>
      <c r="C13" s="4" t="s">
        <v>76</v>
      </c>
      <c r="D13" s="5">
        <v>23.56</v>
      </c>
      <c r="E13" s="5">
        <v>3.81</v>
      </c>
      <c r="F13" s="6">
        <v>27.37</v>
      </c>
      <c r="G13" s="5"/>
      <c r="H13" s="694" t="s">
        <v>200</v>
      </c>
      <c r="I13" s="695"/>
      <c r="J13" s="256"/>
      <c r="K13" s="256"/>
      <c r="L13" s="256"/>
      <c r="M13" s="256"/>
      <c r="N13" s="256"/>
      <c r="O13" s="256"/>
      <c r="P13" s="42"/>
      <c r="Q13" s="42"/>
      <c r="R13" s="42"/>
      <c r="S13" s="42"/>
      <c r="T13" s="42"/>
      <c r="U13" s="42"/>
      <c r="V13" s="42"/>
      <c r="W13" s="42"/>
      <c r="X13" s="42"/>
    </row>
    <row r="14" spans="1:24" ht="13.5" customHeight="1" x14ac:dyDescent="0.45">
      <c r="A14" s="7" t="s">
        <v>78</v>
      </c>
      <c r="B14" s="8">
        <v>1</v>
      </c>
      <c r="C14" s="9" t="s">
        <v>76</v>
      </c>
      <c r="D14" s="10">
        <v>20.9</v>
      </c>
      <c r="E14" s="10">
        <v>3.38</v>
      </c>
      <c r="F14" s="11">
        <v>24.28</v>
      </c>
      <c r="G14" s="10"/>
      <c r="H14" s="12"/>
      <c r="I14" s="222">
        <v>31500</v>
      </c>
      <c r="J14" s="255"/>
      <c r="K14" s="255"/>
      <c r="L14" s="255"/>
      <c r="M14" s="255"/>
      <c r="N14" s="255"/>
      <c r="O14" s="255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13.5" customHeight="1" x14ac:dyDescent="0.45">
      <c r="A15" s="7" t="s">
        <v>57</v>
      </c>
      <c r="B15" s="8">
        <v>1</v>
      </c>
      <c r="C15" s="9" t="s">
        <v>58</v>
      </c>
      <c r="D15" s="10">
        <v>2.78</v>
      </c>
      <c r="E15" s="10">
        <v>0.45</v>
      </c>
      <c r="F15" s="11">
        <v>3.23</v>
      </c>
      <c r="G15" s="10"/>
      <c r="H15" s="12">
        <v>882</v>
      </c>
      <c r="I15" s="222">
        <f>SUM(H15*F15)</f>
        <v>2848.86</v>
      </c>
      <c r="J15" s="255"/>
      <c r="K15" s="255"/>
      <c r="L15" s="255"/>
      <c r="M15" s="255"/>
      <c r="N15" s="255"/>
      <c r="O15" s="255"/>
      <c r="P15" s="42"/>
      <c r="Q15" s="42"/>
      <c r="R15" s="42"/>
      <c r="S15" s="42"/>
      <c r="T15" s="42"/>
      <c r="U15" s="42"/>
      <c r="V15" s="42"/>
      <c r="W15" s="42"/>
      <c r="X15" s="42"/>
    </row>
    <row r="16" spans="1:24" ht="13.5" customHeight="1" x14ac:dyDescent="0.45">
      <c r="A16" s="7" t="s">
        <v>59</v>
      </c>
      <c r="B16" s="8">
        <v>1</v>
      </c>
      <c r="C16" s="9" t="s">
        <v>58</v>
      </c>
      <c r="D16" s="10">
        <v>4.3499999999999996</v>
      </c>
      <c r="E16" s="10">
        <v>0.7</v>
      </c>
      <c r="F16" s="11">
        <v>5.05</v>
      </c>
      <c r="G16" s="10"/>
      <c r="H16" s="12">
        <v>882</v>
      </c>
      <c r="I16" s="222">
        <f>SUM(H16*F16)</f>
        <v>4454.0999999999995</v>
      </c>
      <c r="J16" s="255"/>
      <c r="K16" s="255"/>
      <c r="L16" s="255"/>
      <c r="M16" s="255"/>
      <c r="N16" s="255"/>
      <c r="O16" s="255"/>
      <c r="P16" s="42"/>
      <c r="Q16" s="42"/>
      <c r="R16" s="42"/>
      <c r="S16" s="42"/>
      <c r="T16" s="42"/>
      <c r="U16" s="42"/>
      <c r="V16" s="42"/>
      <c r="W16" s="42"/>
      <c r="X16" s="42"/>
    </row>
    <row r="17" spans="1:24" ht="13.5" customHeight="1" x14ac:dyDescent="0.45">
      <c r="A17" s="7"/>
      <c r="B17" s="8"/>
      <c r="C17" s="9"/>
      <c r="D17" s="11"/>
      <c r="E17" s="10"/>
      <c r="F17" s="11"/>
      <c r="G17" s="10"/>
      <c r="H17" s="13"/>
      <c r="I17" s="252"/>
      <c r="J17" s="257"/>
      <c r="K17" s="257"/>
      <c r="L17" s="257"/>
      <c r="M17" s="257"/>
      <c r="N17" s="257"/>
      <c r="O17" s="257"/>
      <c r="P17" s="36"/>
      <c r="Q17" s="36"/>
      <c r="R17" s="36"/>
      <c r="S17" s="36"/>
      <c r="T17" s="36"/>
      <c r="U17" s="36"/>
      <c r="V17" s="36"/>
      <c r="W17" s="36"/>
      <c r="X17" s="36"/>
    </row>
    <row r="18" spans="1:24" ht="13.5" customHeight="1" x14ac:dyDescent="0.45">
      <c r="A18" s="7" t="s">
        <v>79</v>
      </c>
      <c r="B18" s="8">
        <v>2</v>
      </c>
      <c r="C18" s="9" t="s">
        <v>13</v>
      </c>
      <c r="D18" s="10">
        <v>65</v>
      </c>
      <c r="E18" s="10">
        <v>10.51</v>
      </c>
      <c r="F18" s="11">
        <v>75.510000000000005</v>
      </c>
      <c r="G18" s="10"/>
      <c r="H18" s="12">
        <v>1373</v>
      </c>
      <c r="I18" s="222">
        <f>SUM(H18*F18)</f>
        <v>103675.23000000001</v>
      </c>
      <c r="J18" s="257" t="s">
        <v>487</v>
      </c>
      <c r="K18" s="257">
        <v>-1</v>
      </c>
      <c r="L18" s="257">
        <v>4.1399999999999997</v>
      </c>
      <c r="M18" s="244">
        <v>772</v>
      </c>
      <c r="N18" s="245">
        <f>SUM(M18*L18)</f>
        <v>3196.08</v>
      </c>
      <c r="O18" s="247">
        <f>N18+I18</f>
        <v>106871.31000000001</v>
      </c>
      <c r="P18" s="36"/>
      <c r="Q18" s="36"/>
      <c r="R18" s="36"/>
      <c r="S18" s="36"/>
      <c r="T18" s="36"/>
      <c r="U18" s="36"/>
      <c r="V18" s="36"/>
      <c r="W18" s="36"/>
      <c r="X18" s="36"/>
    </row>
    <row r="19" spans="1:24" ht="13.5" customHeight="1" x14ac:dyDescent="0.45">
      <c r="A19" s="84" t="s">
        <v>16</v>
      </c>
      <c r="B19" s="85">
        <v>2</v>
      </c>
      <c r="C19" s="86" t="s">
        <v>13</v>
      </c>
      <c r="D19" s="87">
        <v>63.95</v>
      </c>
      <c r="E19" s="87">
        <v>10.34</v>
      </c>
      <c r="F19" s="88">
        <v>74.290000000000006</v>
      </c>
      <c r="G19" s="87"/>
      <c r="H19" s="707" t="s">
        <v>200</v>
      </c>
      <c r="I19" s="708"/>
      <c r="J19" s="253"/>
      <c r="K19" s="253"/>
      <c r="L19" s="253"/>
      <c r="M19" s="253"/>
      <c r="N19" s="253"/>
      <c r="O19" s="253"/>
      <c r="P19" s="36"/>
      <c r="Q19" s="36"/>
      <c r="R19" s="36"/>
      <c r="S19" s="36"/>
      <c r="T19" s="36"/>
      <c r="U19" s="36"/>
      <c r="V19" s="36"/>
      <c r="W19" s="36"/>
      <c r="X19" s="36"/>
    </row>
    <row r="20" spans="1:24" ht="13.5" customHeight="1" x14ac:dyDescent="0.45">
      <c r="A20" s="2" t="s">
        <v>17</v>
      </c>
      <c r="B20" s="3">
        <v>2</v>
      </c>
      <c r="C20" s="4" t="s">
        <v>13</v>
      </c>
      <c r="D20" s="5">
        <v>65.010000000000005</v>
      </c>
      <c r="E20" s="5">
        <v>10.51</v>
      </c>
      <c r="F20" s="6">
        <v>75.52</v>
      </c>
      <c r="G20" s="5"/>
      <c r="H20" s="707" t="s">
        <v>200</v>
      </c>
      <c r="I20" s="708"/>
      <c r="J20" s="253"/>
      <c r="K20" s="253"/>
      <c r="L20" s="253"/>
      <c r="M20" s="253"/>
      <c r="N20" s="253"/>
      <c r="O20" s="253"/>
      <c r="P20" s="36"/>
      <c r="Q20" s="36"/>
      <c r="R20" s="36"/>
      <c r="S20" s="36"/>
      <c r="T20" s="36"/>
      <c r="U20" s="36"/>
      <c r="V20" s="36"/>
      <c r="W20" s="36"/>
      <c r="X20" s="36"/>
    </row>
    <row r="21" spans="1:24" ht="13.5" customHeight="1" x14ac:dyDescent="0.45">
      <c r="A21" s="84" t="s">
        <v>18</v>
      </c>
      <c r="B21" s="85">
        <v>2</v>
      </c>
      <c r="C21" s="86" t="s">
        <v>19</v>
      </c>
      <c r="D21" s="87">
        <v>96.79</v>
      </c>
      <c r="E21" s="87">
        <v>15.65</v>
      </c>
      <c r="F21" s="88">
        <v>112.44</v>
      </c>
      <c r="G21" s="87"/>
      <c r="H21" s="707" t="s">
        <v>200</v>
      </c>
      <c r="I21" s="708"/>
      <c r="J21" s="253"/>
      <c r="K21" s="253"/>
      <c r="L21" s="253"/>
      <c r="M21" s="253"/>
      <c r="N21" s="253"/>
      <c r="O21" s="253"/>
      <c r="P21" s="36"/>
      <c r="Q21" s="36"/>
      <c r="R21" s="36"/>
      <c r="S21" s="36"/>
      <c r="T21" s="36"/>
      <c r="U21" s="36"/>
      <c r="V21" s="36"/>
      <c r="W21" s="36"/>
      <c r="X21" s="36"/>
    </row>
    <row r="22" spans="1:24" ht="13.5" customHeight="1" x14ac:dyDescent="0.45">
      <c r="A22" s="560" t="s">
        <v>20</v>
      </c>
      <c r="B22" s="561">
        <v>2</v>
      </c>
      <c r="C22" s="562" t="s">
        <v>19</v>
      </c>
      <c r="D22" s="563">
        <v>69.81</v>
      </c>
      <c r="E22" s="563">
        <v>11.29</v>
      </c>
      <c r="F22" s="564">
        <v>81.099999999999994</v>
      </c>
      <c r="G22" s="563"/>
      <c r="H22" s="720" t="s">
        <v>200</v>
      </c>
      <c r="I22" s="721"/>
      <c r="J22" s="565" t="s">
        <v>233</v>
      </c>
      <c r="K22" s="565">
        <v>-2</v>
      </c>
      <c r="L22" s="565">
        <v>4.93</v>
      </c>
      <c r="M22" s="566"/>
      <c r="N22" s="567"/>
      <c r="O22" s="568"/>
      <c r="P22" s="36"/>
      <c r="Q22" s="36"/>
      <c r="R22" s="36"/>
      <c r="S22" s="36"/>
      <c r="T22" s="36"/>
      <c r="U22" s="36"/>
      <c r="V22" s="36"/>
      <c r="W22" s="36"/>
      <c r="X22" s="36"/>
    </row>
    <row r="23" spans="1:24" ht="13.5" customHeight="1" x14ac:dyDescent="0.45">
      <c r="A23" s="7"/>
      <c r="B23" s="8"/>
      <c r="C23" s="9"/>
      <c r="D23" s="11"/>
      <c r="E23" s="10"/>
      <c r="F23" s="11"/>
      <c r="G23" s="10"/>
      <c r="H23" s="13"/>
      <c r="I23" s="222"/>
      <c r="J23" s="257"/>
      <c r="K23" s="257"/>
      <c r="L23" s="257"/>
      <c r="M23" s="257"/>
      <c r="N23" s="257"/>
      <c r="O23" s="257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13.5" customHeight="1" x14ac:dyDescent="0.45">
      <c r="A24" s="7" t="s">
        <v>21</v>
      </c>
      <c r="B24" s="8">
        <v>3</v>
      </c>
      <c r="C24" s="9" t="s">
        <v>13</v>
      </c>
      <c r="D24" s="10">
        <v>65</v>
      </c>
      <c r="E24" s="10">
        <v>10.51</v>
      </c>
      <c r="F24" s="11">
        <v>75.510000000000005</v>
      </c>
      <c r="G24" s="10"/>
      <c r="H24" s="12">
        <v>1385</v>
      </c>
      <c r="I24" s="222">
        <f>SUM(H24*F24)</f>
        <v>104581.35</v>
      </c>
      <c r="J24" s="257" t="s">
        <v>234</v>
      </c>
      <c r="K24" s="257">
        <v>-2</v>
      </c>
      <c r="L24" s="257">
        <v>4.3099999999999996</v>
      </c>
      <c r="M24" s="244">
        <v>772</v>
      </c>
      <c r="N24" s="245">
        <f>SUM(M24*L24)</f>
        <v>3327.3199999999997</v>
      </c>
      <c r="O24" s="247">
        <f>N24+I24</f>
        <v>107908.67000000001</v>
      </c>
      <c r="P24" s="36"/>
      <c r="Q24" s="36"/>
      <c r="R24" s="36"/>
      <c r="S24" s="36"/>
      <c r="T24" s="36"/>
      <c r="U24" s="36"/>
      <c r="V24" s="36"/>
      <c r="W24" s="36"/>
      <c r="X24" s="36"/>
    </row>
    <row r="25" spans="1:24" ht="13.5" customHeight="1" x14ac:dyDescent="0.45">
      <c r="A25" s="84" t="s">
        <v>22</v>
      </c>
      <c r="B25" s="85">
        <v>3</v>
      </c>
      <c r="C25" s="86" t="s">
        <v>13</v>
      </c>
      <c r="D25" s="87">
        <v>63.95</v>
      </c>
      <c r="E25" s="87">
        <v>10.34</v>
      </c>
      <c r="F25" s="88">
        <v>74.290000000000006</v>
      </c>
      <c r="G25" s="87"/>
      <c r="H25" s="707" t="s">
        <v>200</v>
      </c>
      <c r="I25" s="708"/>
      <c r="J25" s="253"/>
      <c r="K25" s="253"/>
      <c r="L25" s="253"/>
      <c r="M25" s="253"/>
      <c r="N25" s="253"/>
      <c r="O25" s="253"/>
      <c r="P25" s="36"/>
      <c r="Q25" s="36"/>
      <c r="R25" s="36"/>
      <c r="S25" s="36"/>
      <c r="T25" s="36"/>
      <c r="U25" s="36"/>
      <c r="V25" s="36"/>
      <c r="W25" s="36"/>
      <c r="X25" s="36"/>
    </row>
    <row r="26" spans="1:24" ht="13.5" customHeight="1" x14ac:dyDescent="0.45">
      <c r="A26" s="79" t="s">
        <v>23</v>
      </c>
      <c r="B26" s="80">
        <v>3</v>
      </c>
      <c r="C26" s="81" t="s">
        <v>13</v>
      </c>
      <c r="D26" s="82">
        <v>65.010000000000005</v>
      </c>
      <c r="E26" s="82">
        <v>10.51</v>
      </c>
      <c r="F26" s="83">
        <v>75.52</v>
      </c>
      <c r="G26" s="82"/>
      <c r="H26" s="707" t="s">
        <v>200</v>
      </c>
      <c r="I26" s="708"/>
      <c r="J26" s="256"/>
      <c r="K26" s="256"/>
      <c r="L26" s="256"/>
      <c r="M26" s="256"/>
      <c r="N26" s="256"/>
      <c r="O26" s="256"/>
      <c r="P26" s="43"/>
      <c r="Q26" s="43"/>
      <c r="R26" s="43"/>
      <c r="S26" s="43"/>
      <c r="T26" s="43"/>
      <c r="U26" s="43"/>
      <c r="V26" s="43"/>
      <c r="W26" s="43"/>
      <c r="X26" s="43"/>
    </row>
    <row r="27" spans="1:24" ht="13.5" customHeight="1" x14ac:dyDescent="0.45">
      <c r="A27" s="84" t="s">
        <v>24</v>
      </c>
      <c r="B27" s="85">
        <v>3</v>
      </c>
      <c r="C27" s="86" t="s">
        <v>19</v>
      </c>
      <c r="D27" s="87">
        <v>96.79</v>
      </c>
      <c r="E27" s="87">
        <v>15.65</v>
      </c>
      <c r="F27" s="88">
        <v>112.44</v>
      </c>
      <c r="G27" s="87"/>
      <c r="H27" s="707" t="s">
        <v>200</v>
      </c>
      <c r="I27" s="708"/>
      <c r="J27" s="253"/>
      <c r="K27" s="253"/>
      <c r="L27" s="253"/>
      <c r="M27" s="253"/>
      <c r="N27" s="253"/>
      <c r="O27" s="253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13.5" customHeight="1" x14ac:dyDescent="0.45">
      <c r="A28" s="84" t="s">
        <v>25</v>
      </c>
      <c r="B28" s="85">
        <v>3</v>
      </c>
      <c r="C28" s="86" t="s">
        <v>19</v>
      </c>
      <c r="D28" s="87">
        <v>69.81</v>
      </c>
      <c r="E28" s="87">
        <v>11.29</v>
      </c>
      <c r="F28" s="88">
        <v>81.099999999999994</v>
      </c>
      <c r="G28" s="87"/>
      <c r="H28" s="707" t="s">
        <v>200</v>
      </c>
      <c r="I28" s="708"/>
      <c r="J28" s="253"/>
      <c r="K28" s="253"/>
      <c r="L28" s="253"/>
      <c r="M28" s="253"/>
      <c r="N28" s="253"/>
      <c r="O28" s="253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13.5" customHeight="1" x14ac:dyDescent="0.45">
      <c r="A29" s="7"/>
      <c r="B29" s="8"/>
      <c r="C29" s="9"/>
      <c r="D29" s="11"/>
      <c r="E29" s="10"/>
      <c r="F29" s="11"/>
      <c r="G29" s="10"/>
      <c r="H29" s="13"/>
      <c r="I29" s="222"/>
      <c r="J29" s="257"/>
      <c r="K29" s="257"/>
      <c r="L29" s="257"/>
      <c r="M29" s="257"/>
      <c r="N29" s="257"/>
      <c r="O29" s="257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13.5" customHeight="1" x14ac:dyDescent="0.45">
      <c r="A30" s="84" t="s">
        <v>26</v>
      </c>
      <c r="B30" s="85">
        <v>4</v>
      </c>
      <c r="C30" s="86" t="s">
        <v>13</v>
      </c>
      <c r="D30" s="87">
        <v>65</v>
      </c>
      <c r="E30" s="87">
        <v>10.51</v>
      </c>
      <c r="F30" s="88">
        <v>75.510000000000005</v>
      </c>
      <c r="G30" s="87"/>
      <c r="H30" s="707" t="s">
        <v>200</v>
      </c>
      <c r="I30" s="708"/>
      <c r="J30" s="253" t="s">
        <v>235</v>
      </c>
      <c r="K30" s="253">
        <v>-2</v>
      </c>
      <c r="L30" s="253">
        <v>4.1399999999999997</v>
      </c>
      <c r="M30" s="297"/>
      <c r="N30" s="298"/>
      <c r="O30" s="299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13.5" customHeight="1" x14ac:dyDescent="0.45">
      <c r="A31" s="628" t="s">
        <v>27</v>
      </c>
      <c r="B31" s="629">
        <v>4</v>
      </c>
      <c r="C31" s="630" t="s">
        <v>13</v>
      </c>
      <c r="D31" s="631">
        <v>63.95</v>
      </c>
      <c r="E31" s="631">
        <v>10.34</v>
      </c>
      <c r="F31" s="632">
        <v>74.290000000000006</v>
      </c>
      <c r="G31" s="631"/>
      <c r="H31" s="711" t="s">
        <v>200</v>
      </c>
      <c r="I31" s="712"/>
      <c r="J31" s="624" t="s">
        <v>491</v>
      </c>
      <c r="K31" s="624">
        <v>-2</v>
      </c>
      <c r="L31" s="624">
        <v>4.93</v>
      </c>
      <c r="M31" s="625"/>
      <c r="N31" s="626"/>
      <c r="O31" s="627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3.5" customHeight="1" x14ac:dyDescent="0.45">
      <c r="A32" s="2" t="s">
        <v>28</v>
      </c>
      <c r="B32" s="3">
        <v>4</v>
      </c>
      <c r="C32" s="4" t="s">
        <v>13</v>
      </c>
      <c r="D32" s="5">
        <v>65.010000000000005</v>
      </c>
      <c r="E32" s="5">
        <v>10.51</v>
      </c>
      <c r="F32" s="6">
        <v>75.52</v>
      </c>
      <c r="G32" s="5"/>
      <c r="H32" s="707" t="s">
        <v>200</v>
      </c>
      <c r="I32" s="708"/>
      <c r="J32" s="253"/>
      <c r="K32" s="253"/>
      <c r="L32" s="253"/>
      <c r="M32" s="253"/>
      <c r="N32" s="253"/>
      <c r="O32" s="253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13.5" customHeight="1" x14ac:dyDescent="0.45">
      <c r="A33" s="2" t="s">
        <v>29</v>
      </c>
      <c r="B33" s="3">
        <v>4</v>
      </c>
      <c r="C33" s="4" t="s">
        <v>19</v>
      </c>
      <c r="D33" s="5">
        <v>96.79</v>
      </c>
      <c r="E33" s="5">
        <v>15.65</v>
      </c>
      <c r="F33" s="6">
        <v>112.44</v>
      </c>
      <c r="G33" s="5"/>
      <c r="H33" s="707" t="s">
        <v>200</v>
      </c>
      <c r="I33" s="708"/>
      <c r="J33" s="253"/>
      <c r="K33" s="253"/>
      <c r="L33" s="253"/>
      <c r="M33" s="253"/>
      <c r="N33" s="253"/>
      <c r="O33" s="253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13.5" customHeight="1" x14ac:dyDescent="0.45">
      <c r="A34" s="84" t="s">
        <v>30</v>
      </c>
      <c r="B34" s="85">
        <v>4</v>
      </c>
      <c r="C34" s="86" t="s">
        <v>19</v>
      </c>
      <c r="D34" s="87">
        <v>69.81</v>
      </c>
      <c r="E34" s="87">
        <v>11.29</v>
      </c>
      <c r="F34" s="88">
        <v>81.099999999999994</v>
      </c>
      <c r="G34" s="87"/>
      <c r="H34" s="707" t="s">
        <v>200</v>
      </c>
      <c r="I34" s="708"/>
      <c r="J34" s="253"/>
      <c r="K34" s="253"/>
      <c r="L34" s="253"/>
      <c r="M34" s="253"/>
      <c r="N34" s="253"/>
      <c r="O34" s="253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13.5" customHeight="1" x14ac:dyDescent="0.45">
      <c r="A35" s="7"/>
      <c r="B35" s="8"/>
      <c r="C35" s="9"/>
      <c r="D35" s="11"/>
      <c r="E35" s="10"/>
      <c r="F35" s="11"/>
      <c r="G35" s="10"/>
      <c r="H35" s="13"/>
      <c r="I35" s="222"/>
      <c r="J35" s="257"/>
      <c r="K35" s="257"/>
      <c r="L35" s="257"/>
      <c r="M35" s="257"/>
      <c r="N35" s="257"/>
      <c r="O35" s="257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13.5" customHeight="1" x14ac:dyDescent="0.45">
      <c r="A36" s="84" t="s">
        <v>31</v>
      </c>
      <c r="B36" s="85">
        <v>5</v>
      </c>
      <c r="C36" s="86" t="s">
        <v>13</v>
      </c>
      <c r="D36" s="87">
        <v>65</v>
      </c>
      <c r="E36" s="87">
        <v>10.51</v>
      </c>
      <c r="F36" s="88">
        <v>75.510000000000005</v>
      </c>
      <c r="G36" s="87"/>
      <c r="H36" s="707" t="s">
        <v>200</v>
      </c>
      <c r="I36" s="708"/>
      <c r="J36" s="253"/>
      <c r="K36" s="253"/>
      <c r="L36" s="253"/>
      <c r="M36" s="253"/>
      <c r="N36" s="253"/>
      <c r="O36" s="253"/>
      <c r="P36" s="36"/>
      <c r="Q36" s="36"/>
      <c r="R36" s="36"/>
      <c r="S36" s="36"/>
      <c r="T36" s="36"/>
      <c r="U36" s="36"/>
      <c r="V36" s="36"/>
      <c r="W36" s="36"/>
      <c r="X36" s="36"/>
    </row>
    <row r="37" spans="1:24" ht="13.5" customHeight="1" x14ac:dyDescent="0.45">
      <c r="A37" s="84" t="s">
        <v>32</v>
      </c>
      <c r="B37" s="85">
        <v>5</v>
      </c>
      <c r="C37" s="86" t="s">
        <v>13</v>
      </c>
      <c r="D37" s="87">
        <v>63.95</v>
      </c>
      <c r="E37" s="87">
        <v>10.34</v>
      </c>
      <c r="F37" s="88">
        <v>74.290000000000006</v>
      </c>
      <c r="G37" s="87"/>
      <c r="H37" s="707" t="s">
        <v>200</v>
      </c>
      <c r="I37" s="708"/>
      <c r="J37" s="253"/>
      <c r="K37" s="253"/>
      <c r="L37" s="253"/>
      <c r="M37" s="253"/>
      <c r="N37" s="253"/>
      <c r="O37" s="253"/>
      <c r="P37" s="36"/>
      <c r="Q37" s="36"/>
      <c r="R37" s="36"/>
      <c r="S37" s="36"/>
      <c r="T37" s="36"/>
      <c r="U37" s="36"/>
      <c r="V37" s="36"/>
      <c r="W37" s="36"/>
      <c r="X37" s="36"/>
    </row>
    <row r="38" spans="1:24" ht="13.5" customHeight="1" x14ac:dyDescent="0.45">
      <c r="A38" s="2" t="s">
        <v>33</v>
      </c>
      <c r="B38" s="3">
        <v>5</v>
      </c>
      <c r="C38" s="4" t="s">
        <v>13</v>
      </c>
      <c r="D38" s="5">
        <v>65.010000000000005</v>
      </c>
      <c r="E38" s="5">
        <v>10.51</v>
      </c>
      <c r="F38" s="6">
        <v>75.52</v>
      </c>
      <c r="G38" s="5"/>
      <c r="H38" s="707" t="s">
        <v>200</v>
      </c>
      <c r="I38" s="708"/>
      <c r="J38" s="256"/>
      <c r="K38" s="256"/>
      <c r="L38" s="256"/>
      <c r="M38" s="256"/>
      <c r="N38" s="256"/>
      <c r="O38" s="256"/>
      <c r="P38" s="43"/>
      <c r="Q38" s="43"/>
      <c r="R38" s="43"/>
      <c r="S38" s="43"/>
      <c r="T38" s="43"/>
      <c r="U38" s="43"/>
      <c r="V38" s="43"/>
      <c r="W38" s="43"/>
      <c r="X38" s="43"/>
    </row>
    <row r="39" spans="1:24" ht="13.5" customHeight="1" x14ac:dyDescent="0.45">
      <c r="A39" s="79" t="s">
        <v>34</v>
      </c>
      <c r="B39" s="80">
        <v>5</v>
      </c>
      <c r="C39" s="81" t="s">
        <v>19</v>
      </c>
      <c r="D39" s="82">
        <v>96.79</v>
      </c>
      <c r="E39" s="82">
        <v>15.65</v>
      </c>
      <c r="F39" s="83">
        <v>112.44</v>
      </c>
      <c r="G39" s="82"/>
      <c r="H39" s="707" t="s">
        <v>200</v>
      </c>
      <c r="I39" s="708"/>
      <c r="J39" s="253"/>
      <c r="K39" s="253"/>
      <c r="L39" s="253"/>
      <c r="M39" s="253"/>
      <c r="N39" s="253"/>
      <c r="O39" s="253"/>
      <c r="P39" s="36"/>
      <c r="Q39" s="36"/>
      <c r="R39" s="36"/>
      <c r="S39" s="36"/>
      <c r="T39" s="36"/>
      <c r="U39" s="36"/>
      <c r="V39" s="36"/>
      <c r="W39" s="36"/>
      <c r="X39" s="36"/>
    </row>
    <row r="40" spans="1:24" ht="13.5" customHeight="1" x14ac:dyDescent="0.45">
      <c r="A40" s="84" t="s">
        <v>35</v>
      </c>
      <c r="B40" s="85">
        <v>5</v>
      </c>
      <c r="C40" s="86" t="s">
        <v>19</v>
      </c>
      <c r="D40" s="87">
        <v>69.81</v>
      </c>
      <c r="E40" s="87">
        <v>11.29</v>
      </c>
      <c r="F40" s="88">
        <v>81.099999999999994</v>
      </c>
      <c r="G40" s="87"/>
      <c r="H40" s="707" t="s">
        <v>200</v>
      </c>
      <c r="I40" s="708"/>
      <c r="J40" s="253"/>
      <c r="K40" s="253"/>
      <c r="L40" s="253"/>
      <c r="M40" s="253"/>
      <c r="N40" s="253"/>
      <c r="O40" s="253"/>
      <c r="P40" s="36"/>
      <c r="Q40" s="36"/>
      <c r="R40" s="36"/>
      <c r="S40" s="36"/>
      <c r="T40" s="36"/>
      <c r="U40" s="36"/>
      <c r="V40" s="36"/>
      <c r="W40" s="36"/>
      <c r="X40" s="36"/>
    </row>
    <row r="41" spans="1:24" ht="13.5" customHeight="1" x14ac:dyDescent="0.45">
      <c r="A41" s="7"/>
      <c r="B41" s="8"/>
      <c r="C41" s="9"/>
      <c r="D41" s="11"/>
      <c r="E41" s="10"/>
      <c r="F41" s="11"/>
      <c r="G41" s="10"/>
      <c r="H41" s="174"/>
      <c r="I41" s="261"/>
      <c r="J41" s="257"/>
      <c r="K41" s="257"/>
      <c r="L41" s="257"/>
      <c r="M41" s="257"/>
      <c r="N41" s="257"/>
      <c r="O41" s="257"/>
      <c r="P41" s="36"/>
      <c r="Q41" s="36"/>
      <c r="R41" s="36"/>
      <c r="S41" s="36"/>
      <c r="T41" s="36"/>
      <c r="U41" s="36"/>
      <c r="V41" s="36"/>
      <c r="W41" s="36"/>
      <c r="X41" s="36"/>
    </row>
    <row r="42" spans="1:24" ht="13.5" customHeight="1" x14ac:dyDescent="0.45">
      <c r="A42" s="84" t="s">
        <v>36</v>
      </c>
      <c r="B42" s="85">
        <v>6</v>
      </c>
      <c r="C42" s="86" t="s">
        <v>13</v>
      </c>
      <c r="D42" s="87">
        <v>65</v>
      </c>
      <c r="E42" s="87">
        <v>10.51</v>
      </c>
      <c r="F42" s="88">
        <v>75.510000000000005</v>
      </c>
      <c r="G42" s="206"/>
      <c r="H42" s="704" t="s">
        <v>200</v>
      </c>
      <c r="I42" s="705"/>
      <c r="J42" s="253"/>
      <c r="K42" s="253"/>
      <c r="L42" s="253"/>
      <c r="M42" s="253"/>
      <c r="N42" s="253"/>
      <c r="O42" s="253"/>
      <c r="P42" s="36"/>
      <c r="Q42" s="36"/>
      <c r="R42" s="36"/>
      <c r="S42" s="36"/>
      <c r="T42" s="36"/>
      <c r="U42" s="36"/>
      <c r="V42" s="36"/>
      <c r="W42" s="36"/>
      <c r="X42" s="36"/>
    </row>
    <row r="43" spans="1:24" ht="13.5" customHeight="1" x14ac:dyDescent="0.45">
      <c r="A43" s="84" t="s">
        <v>37</v>
      </c>
      <c r="B43" s="85">
        <v>6</v>
      </c>
      <c r="C43" s="86" t="s">
        <v>13</v>
      </c>
      <c r="D43" s="87">
        <v>63.95</v>
      </c>
      <c r="E43" s="87">
        <v>10.34</v>
      </c>
      <c r="F43" s="88">
        <v>74.290000000000006</v>
      </c>
      <c r="G43" s="87"/>
      <c r="H43" s="704" t="s">
        <v>200</v>
      </c>
      <c r="I43" s="705"/>
      <c r="J43" s="253"/>
      <c r="K43" s="253"/>
      <c r="L43" s="253"/>
      <c r="M43" s="253"/>
      <c r="N43" s="253"/>
      <c r="O43" s="253"/>
      <c r="P43" s="36"/>
      <c r="Q43" s="36"/>
      <c r="R43" s="36"/>
      <c r="S43" s="36"/>
      <c r="T43" s="36"/>
      <c r="U43" s="36"/>
      <c r="V43" s="36"/>
      <c r="W43" s="36"/>
      <c r="X43" s="36"/>
    </row>
    <row r="44" spans="1:24" ht="13.5" customHeight="1" x14ac:dyDescent="0.45">
      <c r="A44" s="2" t="s">
        <v>38</v>
      </c>
      <c r="B44" s="266">
        <v>6</v>
      </c>
      <c r="C44" s="267" t="s">
        <v>13</v>
      </c>
      <c r="D44" s="268">
        <v>65.010000000000005</v>
      </c>
      <c r="E44" s="268">
        <v>10.51</v>
      </c>
      <c r="F44" s="269">
        <v>75.52</v>
      </c>
      <c r="G44" s="268"/>
      <c r="H44" s="709" t="s">
        <v>200</v>
      </c>
      <c r="I44" s="710"/>
      <c r="J44" s="270"/>
      <c r="K44" s="270"/>
      <c r="L44" s="270"/>
      <c r="M44" s="270"/>
      <c r="N44" s="270"/>
      <c r="O44" s="270"/>
      <c r="P44" s="36"/>
      <c r="Q44" s="36"/>
      <c r="R44" s="36"/>
      <c r="S44" s="36"/>
      <c r="T44" s="36"/>
      <c r="U44" s="36"/>
      <c r="V44" s="36"/>
      <c r="W44" s="36"/>
      <c r="X44" s="36"/>
    </row>
    <row r="45" spans="1:24" ht="13.5" customHeight="1" x14ac:dyDescent="0.45">
      <c r="A45" s="262" t="s">
        <v>39</v>
      </c>
      <c r="B45" s="189">
        <v>6</v>
      </c>
      <c r="C45" s="190" t="s">
        <v>19</v>
      </c>
      <c r="D45" s="191">
        <v>96.79</v>
      </c>
      <c r="E45" s="191">
        <v>15.65</v>
      </c>
      <c r="F45" s="240">
        <v>112.44</v>
      </c>
      <c r="G45" s="191"/>
      <c r="H45" s="698" t="s">
        <v>200</v>
      </c>
      <c r="I45" s="698"/>
      <c r="J45" s="253"/>
      <c r="K45" s="253"/>
      <c r="L45" s="253"/>
      <c r="M45" s="253"/>
      <c r="N45" s="253"/>
      <c r="O45" s="253"/>
      <c r="P45" s="36"/>
      <c r="Q45" s="36"/>
      <c r="R45" s="36"/>
      <c r="S45" s="36"/>
      <c r="T45" s="36"/>
      <c r="U45" s="36"/>
      <c r="V45" s="36"/>
      <c r="W45" s="36"/>
      <c r="X45" s="36"/>
    </row>
    <row r="46" spans="1:24" ht="13.5" customHeight="1" x14ac:dyDescent="0.45">
      <c r="A46" s="262" t="s">
        <v>40</v>
      </c>
      <c r="B46" s="189">
        <v>6</v>
      </c>
      <c r="C46" s="190" t="s">
        <v>19</v>
      </c>
      <c r="D46" s="191">
        <v>69.81</v>
      </c>
      <c r="E46" s="191">
        <v>11.29</v>
      </c>
      <c r="F46" s="240">
        <v>81.099999999999994</v>
      </c>
      <c r="G46" s="191"/>
      <c r="H46" s="698" t="s">
        <v>200</v>
      </c>
      <c r="I46" s="698"/>
      <c r="J46" s="253" t="s">
        <v>484</v>
      </c>
      <c r="K46" s="253">
        <v>-2</v>
      </c>
      <c r="L46" s="253">
        <v>4.1399999999999997</v>
      </c>
      <c r="M46" s="297"/>
      <c r="N46" s="298"/>
      <c r="O46" s="299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3.5" customHeight="1" x14ac:dyDescent="0.45">
      <c r="A47" s="263"/>
      <c r="B47" s="109"/>
      <c r="C47" s="186"/>
      <c r="D47" s="236"/>
      <c r="E47" s="187"/>
      <c r="F47" s="236"/>
      <c r="G47" s="187"/>
      <c r="H47" s="239"/>
      <c r="I47" s="238"/>
      <c r="J47" s="257"/>
      <c r="K47" s="257"/>
      <c r="L47" s="257"/>
      <c r="M47" s="257"/>
      <c r="N47" s="257"/>
      <c r="O47" s="257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3.5" customHeight="1" x14ac:dyDescent="0.45">
      <c r="A48" s="264" t="s">
        <v>41</v>
      </c>
      <c r="B48" s="276">
        <v>7</v>
      </c>
      <c r="C48" s="277" t="s">
        <v>13</v>
      </c>
      <c r="D48" s="278">
        <v>65</v>
      </c>
      <c r="E48" s="278">
        <v>10.51</v>
      </c>
      <c r="F48" s="279">
        <v>75.510000000000005</v>
      </c>
      <c r="G48" s="278"/>
      <c r="H48" s="699" t="s">
        <v>200</v>
      </c>
      <c r="I48" s="699"/>
      <c r="J48" s="253"/>
      <c r="K48" s="253"/>
      <c r="L48" s="253"/>
      <c r="M48" s="253"/>
      <c r="N48" s="253"/>
      <c r="O48" s="253"/>
      <c r="P48" s="36"/>
      <c r="Q48" s="36"/>
      <c r="R48" s="36"/>
      <c r="S48" s="36"/>
      <c r="T48" s="36"/>
      <c r="U48" s="36"/>
      <c r="V48" s="36"/>
      <c r="W48" s="36"/>
      <c r="X48" s="36"/>
    </row>
    <row r="49" spans="1:24" ht="13.5" customHeight="1" x14ac:dyDescent="0.45">
      <c r="A49" s="264" t="s">
        <v>42</v>
      </c>
      <c r="B49" s="276">
        <v>7</v>
      </c>
      <c r="C49" s="277" t="s">
        <v>13</v>
      </c>
      <c r="D49" s="278">
        <v>63.95</v>
      </c>
      <c r="E49" s="278">
        <v>10.34</v>
      </c>
      <c r="F49" s="279">
        <v>74.290000000000006</v>
      </c>
      <c r="G49" s="278"/>
      <c r="H49" s="699" t="s">
        <v>200</v>
      </c>
      <c r="I49" s="699"/>
      <c r="J49" s="253"/>
      <c r="K49" s="253"/>
      <c r="L49" s="253"/>
      <c r="M49" s="253"/>
      <c r="N49" s="253"/>
      <c r="O49" s="253"/>
      <c r="P49" s="36"/>
      <c r="Q49" s="36"/>
      <c r="R49" s="36"/>
      <c r="S49" s="36"/>
      <c r="T49" s="36"/>
      <c r="U49" s="36"/>
      <c r="V49" s="36"/>
      <c r="W49" s="36"/>
      <c r="X49" s="36"/>
    </row>
    <row r="50" spans="1:24" ht="13.5" customHeight="1" x14ac:dyDescent="0.45">
      <c r="A50" s="264" t="s">
        <v>43</v>
      </c>
      <c r="B50" s="276">
        <v>7</v>
      </c>
      <c r="C50" s="277" t="s">
        <v>13</v>
      </c>
      <c r="D50" s="278">
        <v>65.010000000000005</v>
      </c>
      <c r="E50" s="278">
        <v>10.51</v>
      </c>
      <c r="F50" s="279">
        <v>75.52</v>
      </c>
      <c r="G50" s="278"/>
      <c r="H50" s="699" t="s">
        <v>200</v>
      </c>
      <c r="I50" s="699"/>
      <c r="J50" s="253"/>
      <c r="K50" s="253"/>
      <c r="L50" s="253"/>
      <c r="M50" s="253"/>
      <c r="N50" s="253"/>
      <c r="O50" s="253"/>
      <c r="P50" s="36"/>
      <c r="Q50" s="36"/>
      <c r="R50" s="36"/>
      <c r="S50" s="36"/>
      <c r="T50" s="36"/>
      <c r="U50" s="36"/>
      <c r="V50" s="36"/>
      <c r="W50" s="36"/>
      <c r="X50" s="36"/>
    </row>
    <row r="51" spans="1:24" ht="13.5" customHeight="1" x14ac:dyDescent="0.45">
      <c r="A51" s="264" t="s">
        <v>44</v>
      </c>
      <c r="B51" s="276">
        <v>7</v>
      </c>
      <c r="C51" s="277" t="s">
        <v>19</v>
      </c>
      <c r="D51" s="278">
        <v>96.79</v>
      </c>
      <c r="E51" s="278">
        <v>15.65</v>
      </c>
      <c r="F51" s="279">
        <v>112.44</v>
      </c>
      <c r="G51" s="278"/>
      <c r="H51" s="699" t="s">
        <v>200</v>
      </c>
      <c r="I51" s="699"/>
      <c r="J51" s="253"/>
      <c r="K51" s="253"/>
      <c r="L51" s="253"/>
      <c r="M51" s="253"/>
      <c r="N51" s="253"/>
      <c r="O51" s="253"/>
      <c r="P51" s="36"/>
      <c r="Q51" s="36"/>
      <c r="R51" s="36"/>
      <c r="S51" s="36"/>
      <c r="T51" s="36"/>
      <c r="U51" s="36"/>
      <c r="V51" s="36"/>
      <c r="W51" s="36"/>
      <c r="X51" s="36"/>
    </row>
    <row r="52" spans="1:24" ht="13.5" customHeight="1" x14ac:dyDescent="0.45">
      <c r="A52" s="264" t="s">
        <v>45</v>
      </c>
      <c r="B52" s="276">
        <v>7</v>
      </c>
      <c r="C52" s="277" t="s">
        <v>19</v>
      </c>
      <c r="D52" s="278">
        <v>69.81</v>
      </c>
      <c r="E52" s="278">
        <v>11.29</v>
      </c>
      <c r="F52" s="279">
        <v>81.099999999999994</v>
      </c>
      <c r="G52" s="278"/>
      <c r="H52" s="699" t="s">
        <v>200</v>
      </c>
      <c r="I52" s="699"/>
      <c r="J52" s="253"/>
      <c r="K52" s="253"/>
      <c r="L52" s="253"/>
      <c r="M52" s="253"/>
      <c r="N52" s="253"/>
      <c r="O52" s="253"/>
      <c r="P52" s="36"/>
      <c r="Q52" s="36"/>
      <c r="R52" s="36"/>
      <c r="S52" s="36"/>
      <c r="T52" s="36"/>
      <c r="U52" s="36"/>
      <c r="V52" s="36"/>
      <c r="W52" s="36"/>
      <c r="X52" s="36"/>
    </row>
    <row r="53" spans="1:24" ht="13.5" customHeight="1" x14ac:dyDescent="0.45">
      <c r="A53" s="263"/>
      <c r="B53" s="109"/>
      <c r="C53" s="186"/>
      <c r="D53" s="236"/>
      <c r="E53" s="187"/>
      <c r="F53" s="236"/>
      <c r="G53" s="187"/>
      <c r="H53" s="239"/>
      <c r="I53" s="238"/>
      <c r="J53" s="257"/>
      <c r="K53" s="257"/>
      <c r="L53" s="257"/>
      <c r="M53" s="257"/>
      <c r="N53" s="257"/>
      <c r="O53" s="257"/>
      <c r="P53" s="36"/>
      <c r="Q53" s="36"/>
      <c r="R53" s="36"/>
      <c r="S53" s="36"/>
      <c r="T53" s="36"/>
      <c r="U53" s="36"/>
      <c r="V53" s="36"/>
      <c r="W53" s="36"/>
      <c r="X53" s="36"/>
    </row>
    <row r="54" spans="1:24" ht="13.5" customHeight="1" x14ac:dyDescent="0.45">
      <c r="A54" s="262" t="s">
        <v>46</v>
      </c>
      <c r="B54" s="189">
        <v>8</v>
      </c>
      <c r="C54" s="190" t="s">
        <v>13</v>
      </c>
      <c r="D54" s="191">
        <v>65</v>
      </c>
      <c r="E54" s="191">
        <v>10.51</v>
      </c>
      <c r="F54" s="240">
        <v>75.510000000000005</v>
      </c>
      <c r="G54" s="191"/>
      <c r="H54" s="698" t="s">
        <v>200</v>
      </c>
      <c r="I54" s="698"/>
      <c r="J54" s="253"/>
      <c r="K54" s="253"/>
      <c r="L54" s="253"/>
      <c r="M54" s="253"/>
      <c r="N54" s="253"/>
      <c r="O54" s="253"/>
      <c r="P54" s="36"/>
      <c r="Q54" s="36"/>
      <c r="R54" s="36"/>
      <c r="S54" s="36"/>
      <c r="T54" s="36"/>
      <c r="U54" s="36"/>
      <c r="V54" s="36"/>
      <c r="W54" s="36"/>
      <c r="X54" s="36"/>
    </row>
    <row r="55" spans="1:24" ht="13.5" customHeight="1" x14ac:dyDescent="0.45">
      <c r="A55" s="262" t="s">
        <v>47</v>
      </c>
      <c r="B55" s="189">
        <v>8</v>
      </c>
      <c r="C55" s="190" t="s">
        <v>13</v>
      </c>
      <c r="D55" s="191">
        <v>63.95</v>
      </c>
      <c r="E55" s="191">
        <v>10.34</v>
      </c>
      <c r="F55" s="240">
        <v>74.290000000000006</v>
      </c>
      <c r="G55" s="191"/>
      <c r="H55" s="699" t="s">
        <v>200</v>
      </c>
      <c r="I55" s="699"/>
      <c r="J55" s="253"/>
      <c r="K55" s="253"/>
      <c r="L55" s="253"/>
      <c r="M55" s="253"/>
      <c r="N55" s="253"/>
      <c r="O55" s="253"/>
      <c r="P55" s="36"/>
      <c r="Q55" s="36"/>
      <c r="R55" s="36"/>
      <c r="S55" s="36"/>
      <c r="T55" s="36"/>
      <c r="U55" s="36"/>
      <c r="V55" s="36"/>
      <c r="W55" s="36"/>
      <c r="X55" s="36"/>
    </row>
    <row r="56" spans="1:24" ht="13.5" customHeight="1" x14ac:dyDescent="0.45">
      <c r="A56" s="265" t="s">
        <v>48</v>
      </c>
      <c r="B56" s="280">
        <v>8</v>
      </c>
      <c r="C56" s="281" t="s">
        <v>13</v>
      </c>
      <c r="D56" s="282">
        <v>65.010000000000005</v>
      </c>
      <c r="E56" s="282">
        <v>10.51</v>
      </c>
      <c r="F56" s="283">
        <v>75.52</v>
      </c>
      <c r="G56" s="282"/>
      <c r="H56" s="699" t="s">
        <v>200</v>
      </c>
      <c r="I56" s="699"/>
      <c r="J56" s="253"/>
      <c r="K56" s="253"/>
      <c r="L56" s="253"/>
      <c r="M56" s="253"/>
      <c r="N56" s="253"/>
      <c r="O56" s="253"/>
      <c r="P56" s="36"/>
      <c r="Q56" s="36"/>
      <c r="R56" s="36"/>
      <c r="S56" s="36"/>
      <c r="T56" s="36"/>
      <c r="U56" s="36"/>
      <c r="V56" s="36"/>
      <c r="W56" s="36"/>
      <c r="X56" s="36"/>
    </row>
    <row r="57" spans="1:24" ht="13.5" customHeight="1" x14ac:dyDescent="0.45">
      <c r="A57" s="265" t="s">
        <v>49</v>
      </c>
      <c r="B57" s="280">
        <v>8</v>
      </c>
      <c r="C57" s="281" t="s">
        <v>19</v>
      </c>
      <c r="D57" s="282">
        <v>96.79</v>
      </c>
      <c r="E57" s="282">
        <v>15.65</v>
      </c>
      <c r="F57" s="283">
        <v>112.44</v>
      </c>
      <c r="G57" s="282"/>
      <c r="H57" s="699" t="s">
        <v>200</v>
      </c>
      <c r="I57" s="699"/>
      <c r="J57" s="253"/>
      <c r="K57" s="253"/>
      <c r="L57" s="253"/>
      <c r="M57" s="253"/>
      <c r="N57" s="253"/>
      <c r="O57" s="253"/>
      <c r="P57" s="36"/>
      <c r="Q57" s="36"/>
      <c r="R57" s="36"/>
      <c r="S57" s="36"/>
      <c r="T57" s="36"/>
      <c r="U57" s="36"/>
      <c r="V57" s="36"/>
      <c r="W57" s="36"/>
      <c r="X57" s="36"/>
    </row>
    <row r="58" spans="1:24" ht="13.5" customHeight="1" x14ac:dyDescent="0.45">
      <c r="A58" s="262" t="s">
        <v>50</v>
      </c>
      <c r="B58" s="189">
        <v>8</v>
      </c>
      <c r="C58" s="190" t="s">
        <v>19</v>
      </c>
      <c r="D58" s="191">
        <v>69.81</v>
      </c>
      <c r="E58" s="191">
        <v>11.29</v>
      </c>
      <c r="F58" s="240">
        <v>81.099999999999994</v>
      </c>
      <c r="G58" s="191"/>
      <c r="H58" s="698" t="s">
        <v>200</v>
      </c>
      <c r="I58" s="698"/>
      <c r="J58" s="253"/>
      <c r="K58" s="253"/>
      <c r="L58" s="253"/>
      <c r="M58" s="253"/>
      <c r="N58" s="253"/>
      <c r="O58" s="253"/>
      <c r="P58" s="36"/>
      <c r="Q58" s="36"/>
      <c r="R58" s="36"/>
      <c r="S58" s="36"/>
      <c r="T58" s="36"/>
      <c r="U58" s="36"/>
      <c r="V58" s="36"/>
      <c r="W58" s="36"/>
      <c r="X58" s="36"/>
    </row>
    <row r="59" spans="1:24" ht="13.5" customHeight="1" x14ac:dyDescent="0.45">
      <c r="A59" s="263"/>
      <c r="B59" s="109"/>
      <c r="C59" s="186"/>
      <c r="D59" s="236"/>
      <c r="E59" s="187"/>
      <c r="F59" s="236"/>
      <c r="G59" s="187"/>
      <c r="H59" s="239"/>
      <c r="I59" s="238"/>
      <c r="J59" s="257"/>
      <c r="K59" s="257"/>
      <c r="L59" s="257"/>
      <c r="M59" s="257"/>
      <c r="N59" s="257"/>
      <c r="O59" s="257"/>
      <c r="P59" s="36"/>
      <c r="Q59" s="36"/>
      <c r="R59" s="36"/>
      <c r="S59" s="36"/>
      <c r="T59" s="36"/>
      <c r="U59" s="36"/>
      <c r="V59" s="36"/>
      <c r="W59" s="36"/>
      <c r="X59" s="36"/>
    </row>
    <row r="60" spans="1:24" ht="13.5" customHeight="1" x14ac:dyDescent="0.45">
      <c r="A60" s="263" t="s">
        <v>51</v>
      </c>
      <c r="B60" s="109">
        <v>9</v>
      </c>
      <c r="C60" s="186" t="s">
        <v>13</v>
      </c>
      <c r="D60" s="187">
        <v>65</v>
      </c>
      <c r="E60" s="187">
        <v>10.51</v>
      </c>
      <c r="F60" s="236">
        <v>75.510000000000005</v>
      </c>
      <c r="G60" s="187"/>
      <c r="H60" s="237">
        <v>1426</v>
      </c>
      <c r="I60" s="238">
        <f>SUM(H60*F60)</f>
        <v>107677.26000000001</v>
      </c>
      <c r="J60" s="257" t="s">
        <v>236</v>
      </c>
      <c r="K60" s="257">
        <v>-2</v>
      </c>
      <c r="L60" s="257">
        <v>4.1399999999999997</v>
      </c>
      <c r="M60" s="244">
        <v>772</v>
      </c>
      <c r="N60" s="245">
        <f>SUM(M60*L60)</f>
        <v>3196.08</v>
      </c>
      <c r="O60" s="247">
        <f>N60+I60</f>
        <v>110873.34000000001</v>
      </c>
      <c r="P60" s="36"/>
      <c r="Q60" s="36"/>
      <c r="R60" s="36"/>
      <c r="S60" s="36"/>
      <c r="T60" s="36"/>
      <c r="U60" s="36"/>
      <c r="V60" s="36"/>
      <c r="W60" s="36"/>
      <c r="X60" s="36"/>
    </row>
    <row r="61" spans="1:24" ht="13.5" customHeight="1" x14ac:dyDescent="0.45">
      <c r="A61" s="262" t="s">
        <v>52</v>
      </c>
      <c r="B61" s="189">
        <v>9</v>
      </c>
      <c r="C61" s="190" t="s">
        <v>13</v>
      </c>
      <c r="D61" s="191">
        <v>63.95</v>
      </c>
      <c r="E61" s="191">
        <v>10.34</v>
      </c>
      <c r="F61" s="240">
        <v>74.290000000000006</v>
      </c>
      <c r="G61" s="191"/>
      <c r="H61" s="699" t="s">
        <v>200</v>
      </c>
      <c r="I61" s="699"/>
      <c r="J61" s="253"/>
      <c r="K61" s="253"/>
      <c r="L61" s="253"/>
      <c r="M61" s="253"/>
      <c r="N61" s="253"/>
      <c r="O61" s="253"/>
      <c r="P61" s="36"/>
      <c r="Q61" s="36"/>
      <c r="R61" s="36"/>
      <c r="S61" s="36"/>
      <c r="T61" s="36"/>
      <c r="U61" s="36"/>
      <c r="V61" s="36"/>
      <c r="W61" s="36"/>
      <c r="X61" s="36"/>
    </row>
    <row r="62" spans="1:24" ht="13.5" customHeight="1" x14ac:dyDescent="0.45">
      <c r="A62" s="79" t="s">
        <v>53</v>
      </c>
      <c r="B62" s="271">
        <v>9</v>
      </c>
      <c r="C62" s="272" t="s">
        <v>13</v>
      </c>
      <c r="D62" s="273">
        <v>65.010000000000005</v>
      </c>
      <c r="E62" s="273">
        <v>10.51</v>
      </c>
      <c r="F62" s="274">
        <v>75.52</v>
      </c>
      <c r="G62" s="273"/>
      <c r="H62" s="700" t="s">
        <v>200</v>
      </c>
      <c r="I62" s="701"/>
      <c r="J62" s="275"/>
      <c r="K62" s="275"/>
      <c r="L62" s="275"/>
      <c r="M62" s="275"/>
      <c r="N62" s="275"/>
      <c r="O62" s="275"/>
      <c r="P62" s="36"/>
      <c r="Q62" s="36"/>
      <c r="R62" s="36"/>
      <c r="S62" s="36"/>
      <c r="T62" s="36"/>
      <c r="U62" s="36"/>
      <c r="V62" s="36"/>
      <c r="W62" s="36"/>
      <c r="X62" s="36"/>
    </row>
    <row r="63" spans="1:24" ht="13.5" customHeight="1" x14ac:dyDescent="0.45">
      <c r="A63" s="84" t="s">
        <v>54</v>
      </c>
      <c r="B63" s="85">
        <v>9</v>
      </c>
      <c r="C63" s="86" t="s">
        <v>19</v>
      </c>
      <c r="D63" s="87">
        <v>96.79</v>
      </c>
      <c r="E63" s="87">
        <v>15.65</v>
      </c>
      <c r="F63" s="88">
        <v>112.44</v>
      </c>
      <c r="G63" s="87"/>
      <c r="H63" s="694" t="s">
        <v>200</v>
      </c>
      <c r="I63" s="695"/>
      <c r="J63" s="253"/>
      <c r="K63" s="253"/>
      <c r="L63" s="253"/>
      <c r="M63" s="253"/>
      <c r="N63" s="253"/>
      <c r="O63" s="253"/>
      <c r="P63" s="36"/>
      <c r="Q63" s="36"/>
      <c r="R63" s="36"/>
      <c r="S63" s="36"/>
      <c r="T63" s="36"/>
      <c r="U63" s="36"/>
      <c r="V63" s="36"/>
      <c r="W63" s="36"/>
      <c r="X63" s="36"/>
    </row>
    <row r="64" spans="1:24" ht="13.5" customHeight="1" thickBot="1" x14ac:dyDescent="0.5">
      <c r="A64" s="207" t="s">
        <v>55</v>
      </c>
      <c r="B64" s="208">
        <v>9</v>
      </c>
      <c r="C64" s="209" t="s">
        <v>19</v>
      </c>
      <c r="D64" s="210">
        <v>69.81</v>
      </c>
      <c r="E64" s="210">
        <v>11.29</v>
      </c>
      <c r="F64" s="211">
        <v>81.099999999999994</v>
      </c>
      <c r="G64" s="210"/>
      <c r="H64" s="694" t="s">
        <v>200</v>
      </c>
      <c r="I64" s="695"/>
      <c r="J64" s="253"/>
      <c r="K64" s="253"/>
      <c r="L64" s="253"/>
      <c r="M64" s="253"/>
      <c r="N64" s="253"/>
      <c r="O64" s="253"/>
      <c r="P64" s="36"/>
      <c r="Q64" s="36"/>
      <c r="R64" s="36"/>
      <c r="S64" s="36"/>
      <c r="T64" s="36"/>
      <c r="U64" s="36"/>
      <c r="V64" s="36"/>
      <c r="W64" s="36"/>
      <c r="X64" s="36"/>
    </row>
    <row r="65" spans="1:10" ht="13.5" customHeight="1" x14ac:dyDescent="0.45">
      <c r="A65" s="715"/>
      <c r="B65" s="716"/>
      <c r="C65" s="716"/>
      <c r="D65" s="716"/>
      <c r="E65" s="716"/>
      <c r="F65" s="716"/>
      <c r="G65" s="716"/>
      <c r="H65" s="716"/>
      <c r="I65" s="716"/>
    </row>
    <row r="66" spans="1:10" ht="13.5" customHeight="1" x14ac:dyDescent="0.45">
      <c r="A66" s="686"/>
      <c r="B66" s="686"/>
      <c r="C66" s="686"/>
      <c r="D66" s="686"/>
      <c r="E66" s="686"/>
      <c r="F66" s="686"/>
      <c r="G66" s="686"/>
      <c r="H66" s="686"/>
      <c r="I66" s="686"/>
    </row>
    <row r="67" spans="1:10" ht="13.5" customHeight="1" x14ac:dyDescent="0.45">
      <c r="A67" s="687" t="s">
        <v>1</v>
      </c>
      <c r="B67" s="687" t="s">
        <v>2</v>
      </c>
      <c r="C67" s="689" t="s">
        <v>3</v>
      </c>
      <c r="D67" s="690" t="s">
        <v>4</v>
      </c>
      <c r="E67" s="691"/>
      <c r="F67" s="689"/>
      <c r="G67" s="689"/>
      <c r="H67" s="689" t="s">
        <v>8</v>
      </c>
      <c r="I67" s="692" t="s">
        <v>9</v>
      </c>
      <c r="J67" s="719" t="s">
        <v>413</v>
      </c>
    </row>
    <row r="68" spans="1:10" ht="27" customHeight="1" x14ac:dyDescent="0.45">
      <c r="A68" s="688"/>
      <c r="B68" s="688"/>
      <c r="C68" s="688"/>
      <c r="D68" s="688"/>
      <c r="E68" s="688"/>
      <c r="F68" s="688"/>
      <c r="G68" s="688"/>
      <c r="H68" s="688"/>
      <c r="I68" s="693"/>
      <c r="J68" s="719"/>
    </row>
    <row r="69" spans="1:10" ht="12.75" customHeight="1" x14ac:dyDescent="0.45">
      <c r="A69" s="117" t="s">
        <v>60</v>
      </c>
      <c r="B69" s="117">
        <v>-1</v>
      </c>
      <c r="C69" s="121" t="s">
        <v>58</v>
      </c>
      <c r="D69" s="119">
        <v>4.93</v>
      </c>
      <c r="E69" s="120"/>
      <c r="F69" s="121"/>
      <c r="G69" s="122"/>
      <c r="H69" s="717" t="s">
        <v>200</v>
      </c>
      <c r="I69" s="718"/>
      <c r="J69" s="226"/>
    </row>
    <row r="70" spans="1:10" ht="12.75" customHeight="1" x14ac:dyDescent="0.45">
      <c r="A70" s="117" t="s">
        <v>61</v>
      </c>
      <c r="B70" s="117">
        <v>-1</v>
      </c>
      <c r="C70" s="118" t="s">
        <v>58</v>
      </c>
      <c r="D70" s="119">
        <v>4.3099999999999996</v>
      </c>
      <c r="E70" s="120"/>
      <c r="F70" s="121"/>
      <c r="G70" s="122"/>
      <c r="H70" s="717" t="s">
        <v>200</v>
      </c>
      <c r="I70" s="718"/>
      <c r="J70" s="226"/>
    </row>
    <row r="71" spans="1:10" ht="12.75" customHeight="1" x14ac:dyDescent="0.45">
      <c r="A71" s="117" t="s">
        <v>62</v>
      </c>
      <c r="B71" s="117">
        <v>-1</v>
      </c>
      <c r="C71" s="118" t="s">
        <v>58</v>
      </c>
      <c r="D71" s="119">
        <v>4.1399999999999997</v>
      </c>
      <c r="E71" s="120"/>
      <c r="F71" s="121"/>
      <c r="G71" s="122"/>
      <c r="H71" s="717" t="s">
        <v>200</v>
      </c>
      <c r="I71" s="718"/>
      <c r="J71" s="226"/>
    </row>
    <row r="72" spans="1:10" ht="12.75" customHeight="1" x14ac:dyDescent="0.45">
      <c r="A72" s="117" t="s">
        <v>63</v>
      </c>
      <c r="B72" s="117">
        <v>-1</v>
      </c>
      <c r="C72" s="118" t="s">
        <v>58</v>
      </c>
      <c r="D72" s="119">
        <v>4.1399999999999997</v>
      </c>
      <c r="E72" s="120"/>
      <c r="F72" s="121"/>
      <c r="G72" s="122"/>
      <c r="H72" s="717" t="s">
        <v>200</v>
      </c>
      <c r="I72" s="718"/>
      <c r="J72" s="226"/>
    </row>
    <row r="73" spans="1:10" ht="12.75" customHeight="1" x14ac:dyDescent="0.45">
      <c r="A73" s="117" t="s">
        <v>64</v>
      </c>
      <c r="B73" s="117">
        <v>-1</v>
      </c>
      <c r="C73" s="118" t="s">
        <v>58</v>
      </c>
      <c r="D73" s="119">
        <v>4.1399999999999997</v>
      </c>
      <c r="E73" s="120"/>
      <c r="F73" s="121"/>
      <c r="G73" s="122"/>
      <c r="H73" s="717" t="s">
        <v>200</v>
      </c>
      <c r="I73" s="718"/>
      <c r="J73" s="226"/>
    </row>
    <row r="74" spans="1:10" ht="12.75" customHeight="1" x14ac:dyDescent="0.45">
      <c r="A74" s="139" t="s">
        <v>65</v>
      </c>
      <c r="B74" s="139">
        <v>-1</v>
      </c>
      <c r="C74" s="140" t="s">
        <v>58</v>
      </c>
      <c r="D74" s="141">
        <v>4.1399999999999997</v>
      </c>
      <c r="E74" s="142"/>
      <c r="F74" s="142"/>
      <c r="G74" s="143"/>
      <c r="H74" s="717" t="s">
        <v>200</v>
      </c>
      <c r="I74" s="718"/>
      <c r="J74" s="226"/>
    </row>
    <row r="75" spans="1:10" ht="12.75" customHeight="1" x14ac:dyDescent="0.45">
      <c r="A75" s="144" t="s">
        <v>66</v>
      </c>
      <c r="B75" s="139">
        <v>-1</v>
      </c>
      <c r="C75" s="140" t="s">
        <v>58</v>
      </c>
      <c r="D75" s="145">
        <v>4.93</v>
      </c>
      <c r="E75" s="146"/>
      <c r="F75" s="140"/>
      <c r="G75" s="147"/>
      <c r="H75" s="717" t="s">
        <v>200</v>
      </c>
      <c r="I75" s="718"/>
      <c r="J75" s="226"/>
    </row>
    <row r="76" spans="1:10" ht="12.75" customHeight="1" x14ac:dyDescent="0.45">
      <c r="A76" s="161" t="s">
        <v>67</v>
      </c>
      <c r="B76" s="117">
        <v>-1</v>
      </c>
      <c r="C76" s="118" t="s">
        <v>58</v>
      </c>
      <c r="D76" s="162">
        <v>4.99</v>
      </c>
      <c r="E76" s="163"/>
      <c r="F76" s="118"/>
      <c r="G76" s="164"/>
      <c r="H76" s="717" t="s">
        <v>200</v>
      </c>
      <c r="I76" s="718"/>
      <c r="J76" s="226"/>
    </row>
    <row r="77" spans="1:10" ht="14.25" customHeight="1" x14ac:dyDescent="0.45">
      <c r="A77" s="161" t="s">
        <v>68</v>
      </c>
      <c r="B77" s="117">
        <v>-1</v>
      </c>
      <c r="C77" s="118" t="s">
        <v>58</v>
      </c>
      <c r="D77" s="162">
        <v>4.99</v>
      </c>
      <c r="E77" s="163"/>
      <c r="F77" s="118"/>
      <c r="G77" s="164"/>
      <c r="H77" s="717" t="s">
        <v>200</v>
      </c>
      <c r="I77" s="718"/>
      <c r="J77" s="226"/>
    </row>
    <row r="78" spans="1:10" ht="12.75" customHeight="1" x14ac:dyDescent="0.45">
      <c r="A78" s="161" t="s">
        <v>69</v>
      </c>
      <c r="B78" s="117">
        <v>-2</v>
      </c>
      <c r="C78" s="118" t="s">
        <v>58</v>
      </c>
      <c r="D78" s="162">
        <v>4.99</v>
      </c>
      <c r="E78" s="163"/>
      <c r="F78" s="118"/>
      <c r="G78" s="164"/>
      <c r="H78" s="717" t="s">
        <v>200</v>
      </c>
      <c r="I78" s="718"/>
      <c r="J78" s="226"/>
    </row>
    <row r="79" spans="1:10" ht="12.75" customHeight="1" x14ac:dyDescent="0.45">
      <c r="A79" s="52" t="s">
        <v>70</v>
      </c>
      <c r="B79" s="53">
        <v>-2</v>
      </c>
      <c r="C79" s="54" t="s">
        <v>58</v>
      </c>
      <c r="D79" s="55">
        <v>4.99</v>
      </c>
      <c r="E79" s="56"/>
      <c r="F79" s="54"/>
      <c r="G79" s="57"/>
      <c r="H79" s="717" t="s">
        <v>200</v>
      </c>
      <c r="I79" s="718"/>
      <c r="J79" s="226"/>
    </row>
    <row r="80" spans="1:10" ht="12.75" customHeight="1" x14ac:dyDescent="0.45">
      <c r="A80" s="161" t="s">
        <v>71</v>
      </c>
      <c r="B80" s="117">
        <v>-2</v>
      </c>
      <c r="C80" s="118" t="s">
        <v>58</v>
      </c>
      <c r="D80" s="162">
        <v>4.6900000000000004</v>
      </c>
      <c r="E80" s="163"/>
      <c r="F80" s="118"/>
      <c r="G80" s="164"/>
      <c r="H80" s="717" t="s">
        <v>200</v>
      </c>
      <c r="I80" s="718"/>
      <c r="J80" s="226"/>
    </row>
    <row r="81" spans="1:10" ht="12.75" customHeight="1" x14ac:dyDescent="0.45">
      <c r="A81" s="21"/>
      <c r="B81" s="21"/>
      <c r="C81" s="20"/>
      <c r="D81" s="24"/>
      <c r="E81" s="22"/>
      <c r="F81" s="20"/>
      <c r="G81" s="23"/>
      <c r="H81" s="138"/>
      <c r="I81" s="414"/>
      <c r="J81" s="225"/>
    </row>
    <row r="82" spans="1:10" ht="12.75" customHeight="1" x14ac:dyDescent="0.45">
      <c r="A82" s="161" t="s">
        <v>80</v>
      </c>
      <c r="B82" s="117">
        <v>-2</v>
      </c>
      <c r="C82" s="118" t="s">
        <v>58</v>
      </c>
      <c r="D82" s="162">
        <v>4.93</v>
      </c>
      <c r="E82" s="163"/>
      <c r="F82" s="118"/>
      <c r="G82" s="164"/>
      <c r="H82" s="717" t="s">
        <v>410</v>
      </c>
      <c r="I82" s="718"/>
      <c r="J82" s="226"/>
    </row>
    <row r="83" spans="1:10" ht="12.75" customHeight="1" x14ac:dyDescent="0.45">
      <c r="A83" s="161" t="s">
        <v>81</v>
      </c>
      <c r="B83" s="117">
        <v>-2</v>
      </c>
      <c r="C83" s="118" t="s">
        <v>58</v>
      </c>
      <c r="D83" s="162">
        <v>4.3099999999999996</v>
      </c>
      <c r="E83" s="163"/>
      <c r="F83" s="118"/>
      <c r="G83" s="164"/>
      <c r="H83" s="717" t="s">
        <v>410</v>
      </c>
      <c r="I83" s="718"/>
      <c r="J83" s="226"/>
    </row>
    <row r="84" spans="1:10" ht="12.75" customHeight="1" x14ac:dyDescent="0.45">
      <c r="A84" s="161" t="s">
        <v>84</v>
      </c>
      <c r="B84" s="117">
        <v>-2</v>
      </c>
      <c r="C84" s="118" t="s">
        <v>58</v>
      </c>
      <c r="D84" s="162">
        <v>4.1399999999999997</v>
      </c>
      <c r="E84" s="163"/>
      <c r="F84" s="118"/>
      <c r="G84" s="164"/>
      <c r="H84" s="717" t="s">
        <v>410</v>
      </c>
      <c r="I84" s="718"/>
      <c r="J84" s="226"/>
    </row>
    <row r="85" spans="1:10" ht="12.75" customHeight="1" x14ac:dyDescent="0.45">
      <c r="A85" s="161" t="s">
        <v>85</v>
      </c>
      <c r="B85" s="117">
        <v>-2</v>
      </c>
      <c r="C85" s="118" t="s">
        <v>58</v>
      </c>
      <c r="D85" s="162">
        <v>4.1399999999999997</v>
      </c>
      <c r="E85" s="163"/>
      <c r="F85" s="118"/>
      <c r="G85" s="164"/>
      <c r="H85" s="717" t="s">
        <v>410</v>
      </c>
      <c r="I85" s="718"/>
      <c r="J85" s="226"/>
    </row>
    <row r="86" spans="1:10" ht="12.75" customHeight="1" x14ac:dyDescent="0.45">
      <c r="A86" s="161" t="s">
        <v>86</v>
      </c>
      <c r="B86" s="117">
        <v>-2</v>
      </c>
      <c r="C86" s="118" t="s">
        <v>58</v>
      </c>
      <c r="D86" s="162">
        <v>4.1399999999999997</v>
      </c>
      <c r="E86" s="163"/>
      <c r="F86" s="118"/>
      <c r="G86" s="164"/>
      <c r="H86" s="717" t="s">
        <v>410</v>
      </c>
      <c r="I86" s="718"/>
      <c r="J86" s="226"/>
    </row>
    <row r="87" spans="1:10" ht="12.75" customHeight="1" x14ac:dyDescent="0.45">
      <c r="A87" s="161" t="s">
        <v>87</v>
      </c>
      <c r="B87" s="117">
        <v>-2</v>
      </c>
      <c r="C87" s="118" t="s">
        <v>58</v>
      </c>
      <c r="D87" s="162">
        <v>4.1399999999999997</v>
      </c>
      <c r="E87" s="163"/>
      <c r="F87" s="118"/>
      <c r="G87" s="164"/>
      <c r="H87" s="717" t="s">
        <v>410</v>
      </c>
      <c r="I87" s="718"/>
      <c r="J87" s="226"/>
    </row>
    <row r="88" spans="1:10" ht="12.75" customHeight="1" x14ac:dyDescent="0.45">
      <c r="A88" s="161" t="s">
        <v>88</v>
      </c>
      <c r="B88" s="117">
        <v>-2</v>
      </c>
      <c r="C88" s="118" t="s">
        <v>58</v>
      </c>
      <c r="D88" s="572">
        <v>4.93</v>
      </c>
      <c r="E88" s="573"/>
      <c r="F88" s="118"/>
      <c r="G88" s="164"/>
      <c r="H88" s="717" t="s">
        <v>410</v>
      </c>
      <c r="I88" s="718"/>
      <c r="J88" s="226"/>
    </row>
    <row r="89" spans="1:10" ht="12.75" customHeight="1" x14ac:dyDescent="0.45">
      <c r="A89" s="58" t="s">
        <v>89</v>
      </c>
      <c r="B89" s="15">
        <v>-2</v>
      </c>
      <c r="C89" s="20" t="s">
        <v>58</v>
      </c>
      <c r="D89" s="24">
        <v>4.99</v>
      </c>
      <c r="E89" s="22"/>
      <c r="F89" s="20"/>
      <c r="G89" s="23"/>
      <c r="H89" s="137">
        <v>772</v>
      </c>
      <c r="I89" s="415">
        <f t="shared" ref="I89:I98" si="0">SUM(H89*D89)</f>
        <v>3852.28</v>
      </c>
      <c r="J89" s="241" t="s">
        <v>414</v>
      </c>
    </row>
    <row r="90" spans="1:10" ht="12.75" customHeight="1" x14ac:dyDescent="0.45">
      <c r="A90" s="26" t="s">
        <v>90</v>
      </c>
      <c r="B90" s="15">
        <v>-2</v>
      </c>
      <c r="C90" s="20" t="s">
        <v>58</v>
      </c>
      <c r="D90" s="44">
        <v>4.99</v>
      </c>
      <c r="E90" s="18"/>
      <c r="F90" s="16"/>
      <c r="G90" s="19"/>
      <c r="H90" s="137">
        <v>772</v>
      </c>
      <c r="I90" s="415">
        <f t="shared" si="0"/>
        <v>3852.28</v>
      </c>
      <c r="J90" s="241" t="s">
        <v>415</v>
      </c>
    </row>
    <row r="91" spans="1:10" ht="12.75" customHeight="1" x14ac:dyDescent="0.45">
      <c r="A91" s="26" t="s">
        <v>91</v>
      </c>
      <c r="B91" s="15">
        <v>-2</v>
      </c>
      <c r="C91" s="20" t="s">
        <v>58</v>
      </c>
      <c r="D91" s="17">
        <v>4.99</v>
      </c>
      <c r="E91" s="18"/>
      <c r="F91" s="16"/>
      <c r="G91" s="19"/>
      <c r="H91" s="137">
        <v>772</v>
      </c>
      <c r="I91" s="415">
        <f t="shared" si="0"/>
        <v>3852.28</v>
      </c>
      <c r="J91" s="241" t="s">
        <v>416</v>
      </c>
    </row>
    <row r="92" spans="1:10" ht="12.75" customHeight="1" x14ac:dyDescent="0.45">
      <c r="A92" s="117" t="s">
        <v>92</v>
      </c>
      <c r="B92" s="117">
        <v>-2</v>
      </c>
      <c r="C92" s="118" t="s">
        <v>58</v>
      </c>
      <c r="D92" s="119">
        <v>4.99</v>
      </c>
      <c r="E92" s="120"/>
      <c r="F92" s="121"/>
      <c r="G92" s="122"/>
      <c r="H92" s="707" t="s">
        <v>200</v>
      </c>
      <c r="I92" s="708"/>
      <c r="J92" s="226"/>
    </row>
    <row r="93" spans="1:10" ht="12.75" customHeight="1" x14ac:dyDescent="0.45">
      <c r="A93" s="26" t="s">
        <v>93</v>
      </c>
      <c r="B93" s="15">
        <v>-2</v>
      </c>
      <c r="C93" s="20" t="s">
        <v>58</v>
      </c>
      <c r="D93" s="17">
        <v>4.26</v>
      </c>
      <c r="E93" s="18"/>
      <c r="F93" s="16"/>
      <c r="G93" s="19"/>
      <c r="H93" s="137">
        <v>772</v>
      </c>
      <c r="I93" s="415">
        <f t="shared" si="0"/>
        <v>3288.72</v>
      </c>
      <c r="J93" s="225"/>
    </row>
    <row r="94" spans="1:10" ht="12.75" customHeight="1" x14ac:dyDescent="0.45">
      <c r="A94" s="26" t="s">
        <v>94</v>
      </c>
      <c r="B94" s="15">
        <v>-2</v>
      </c>
      <c r="C94" s="20" t="s">
        <v>58</v>
      </c>
      <c r="D94" s="17">
        <v>4.41</v>
      </c>
      <c r="E94" s="18"/>
      <c r="F94" s="16"/>
      <c r="G94" s="19"/>
      <c r="H94" s="137">
        <v>772</v>
      </c>
      <c r="I94" s="415">
        <f t="shared" si="0"/>
        <v>3404.52</v>
      </c>
      <c r="J94" s="225"/>
    </row>
    <row r="95" spans="1:10" ht="12.75" customHeight="1" x14ac:dyDescent="0.45">
      <c r="A95" s="59" t="s">
        <v>95</v>
      </c>
      <c r="B95" s="15">
        <v>-2</v>
      </c>
      <c r="C95" s="20" t="s">
        <v>58</v>
      </c>
      <c r="D95" s="60">
        <v>4.99</v>
      </c>
      <c r="E95" s="61"/>
      <c r="F95" s="62"/>
      <c r="G95" s="63"/>
      <c r="H95" s="137">
        <v>772</v>
      </c>
      <c r="I95" s="415">
        <f t="shared" si="0"/>
        <v>3852.28</v>
      </c>
      <c r="J95" s="225"/>
    </row>
    <row r="96" spans="1:10" ht="12.75" customHeight="1" x14ac:dyDescent="0.45">
      <c r="A96" s="26" t="s">
        <v>96</v>
      </c>
      <c r="B96" s="15">
        <v>-2</v>
      </c>
      <c r="C96" s="16" t="s">
        <v>58</v>
      </c>
      <c r="D96" s="17">
        <v>4.84</v>
      </c>
      <c r="E96" s="18"/>
      <c r="F96" s="16"/>
      <c r="G96" s="19"/>
      <c r="H96" s="137">
        <v>772</v>
      </c>
      <c r="I96" s="415">
        <f t="shared" si="0"/>
        <v>3736.48</v>
      </c>
      <c r="J96" s="225"/>
    </row>
    <row r="97" spans="1:10" ht="12.75" customHeight="1" x14ac:dyDescent="0.45">
      <c r="A97" s="26" t="s">
        <v>97</v>
      </c>
      <c r="B97" s="15">
        <v>-2</v>
      </c>
      <c r="C97" s="16" t="s">
        <v>58</v>
      </c>
      <c r="D97" s="17">
        <v>4.67</v>
      </c>
      <c r="E97" s="18"/>
      <c r="F97" s="16"/>
      <c r="G97" s="19"/>
      <c r="H97" s="137">
        <v>772</v>
      </c>
      <c r="I97" s="415">
        <f t="shared" si="0"/>
        <v>3605.24</v>
      </c>
      <c r="J97" s="225"/>
    </row>
    <row r="98" spans="1:10" ht="12.75" customHeight="1" x14ac:dyDescent="0.45">
      <c r="A98" s="26" t="s">
        <v>98</v>
      </c>
      <c r="B98" s="15">
        <v>-2</v>
      </c>
      <c r="C98" s="16" t="s">
        <v>58</v>
      </c>
      <c r="D98" s="17">
        <v>4.3899999999999997</v>
      </c>
      <c r="E98" s="18"/>
      <c r="F98" s="16"/>
      <c r="G98" s="19"/>
      <c r="H98" s="137">
        <v>772</v>
      </c>
      <c r="I98" s="415">
        <f t="shared" si="0"/>
        <v>3389.08</v>
      </c>
      <c r="J98" s="225"/>
    </row>
    <row r="99" spans="1:10" ht="13.5" customHeight="1" x14ac:dyDescent="0.45">
      <c r="A99" s="27"/>
      <c r="B99" s="28"/>
      <c r="C99" s="29"/>
      <c r="D99" s="30"/>
      <c r="E99" s="30"/>
      <c r="F99" s="28"/>
      <c r="G99" s="29"/>
      <c r="H99" s="31"/>
      <c r="I99" s="32"/>
    </row>
    <row r="100" spans="1:10" ht="13.5" customHeight="1" x14ac:dyDescent="0.45">
      <c r="A100" s="27"/>
      <c r="B100" s="28"/>
      <c r="C100" s="29"/>
      <c r="D100" s="30"/>
      <c r="E100" s="30"/>
      <c r="F100" s="28"/>
      <c r="G100" s="29"/>
      <c r="H100" s="31"/>
      <c r="I100" s="32"/>
    </row>
    <row r="101" spans="1:10" ht="13.5" customHeight="1" x14ac:dyDescent="0.45">
      <c r="A101" s="27"/>
      <c r="B101" s="28"/>
      <c r="C101" s="29"/>
      <c r="D101" s="30"/>
      <c r="E101" s="30"/>
      <c r="F101" s="28"/>
      <c r="G101" s="29"/>
      <c r="H101" s="31"/>
      <c r="I101" s="32"/>
    </row>
    <row r="102" spans="1:10" ht="13.5" customHeight="1" x14ac:dyDescent="0.45">
      <c r="A102" s="27"/>
      <c r="B102" s="28"/>
      <c r="C102" s="29"/>
      <c r="D102" s="30"/>
      <c r="E102" s="30"/>
      <c r="F102" s="28"/>
      <c r="G102" s="29"/>
      <c r="H102" s="31"/>
      <c r="I102" s="32"/>
    </row>
    <row r="103" spans="1:10" ht="13.5" customHeight="1" x14ac:dyDescent="0.45">
      <c r="A103" s="27"/>
      <c r="B103" s="28"/>
      <c r="C103" s="29"/>
      <c r="D103" s="30"/>
      <c r="E103" s="30"/>
      <c r="F103" s="28"/>
      <c r="G103" s="29"/>
      <c r="H103" s="31"/>
      <c r="I103" s="32"/>
    </row>
    <row r="104" spans="1:10" ht="13.5" customHeight="1" x14ac:dyDescent="0.45">
      <c r="A104" s="27"/>
      <c r="B104" s="28"/>
      <c r="C104" s="29"/>
      <c r="D104" s="30"/>
      <c r="E104" s="30"/>
      <c r="F104" s="28"/>
      <c r="G104" s="29"/>
      <c r="H104" s="31"/>
      <c r="I104" s="32"/>
    </row>
    <row r="105" spans="1:10" ht="13.5" customHeight="1" x14ac:dyDescent="0.45">
      <c r="A105" s="27"/>
      <c r="B105" s="28"/>
      <c r="C105" s="29"/>
      <c r="D105" s="30"/>
      <c r="E105" s="30"/>
      <c r="F105" s="28"/>
      <c r="G105" s="29"/>
      <c r="H105" s="31"/>
      <c r="I105" s="32"/>
    </row>
    <row r="106" spans="1:10" ht="13.5" customHeight="1" x14ac:dyDescent="0.45">
      <c r="A106" s="27"/>
      <c r="B106" s="28"/>
      <c r="C106" s="29"/>
      <c r="D106" s="30"/>
      <c r="E106" s="30"/>
      <c r="F106" s="28"/>
      <c r="G106" s="29"/>
      <c r="H106" s="31"/>
      <c r="I106" s="32"/>
    </row>
    <row r="107" spans="1:10" ht="13.5" customHeight="1" x14ac:dyDescent="0.45">
      <c r="A107" s="27"/>
      <c r="B107" s="28"/>
      <c r="C107" s="29"/>
      <c r="D107" s="30"/>
      <c r="E107" s="30"/>
      <c r="F107" s="28"/>
      <c r="G107" s="29"/>
      <c r="H107" s="31"/>
      <c r="I107" s="32"/>
    </row>
    <row r="108" spans="1:10" ht="13.5" customHeight="1" x14ac:dyDescent="0.45">
      <c r="A108" s="27"/>
      <c r="B108" s="28"/>
      <c r="C108" s="29"/>
      <c r="D108" s="30"/>
      <c r="E108" s="30"/>
      <c r="F108" s="28"/>
      <c r="G108" s="29"/>
      <c r="H108" s="31"/>
      <c r="I108" s="32"/>
    </row>
    <row r="109" spans="1:10" ht="13.5" customHeight="1" x14ac:dyDescent="0.45">
      <c r="A109" s="27"/>
      <c r="B109" s="28"/>
      <c r="C109" s="29"/>
      <c r="D109" s="30"/>
      <c r="E109" s="30"/>
      <c r="F109" s="28"/>
      <c r="G109" s="29"/>
      <c r="H109" s="31"/>
      <c r="I109" s="32"/>
    </row>
    <row r="110" spans="1:10" ht="13.5" customHeight="1" x14ac:dyDescent="0.45">
      <c r="A110" s="27"/>
      <c r="B110" s="28"/>
      <c r="C110" s="29"/>
      <c r="D110" s="30"/>
      <c r="E110" s="30"/>
      <c r="F110" s="28"/>
      <c r="G110" s="29"/>
      <c r="H110" s="31"/>
      <c r="I110" s="32"/>
    </row>
    <row r="111" spans="1:10" ht="13.5" customHeight="1" x14ac:dyDescent="0.45">
      <c r="A111" s="27"/>
      <c r="B111" s="28"/>
      <c r="C111" s="29"/>
      <c r="D111" s="30"/>
      <c r="E111" s="30"/>
      <c r="F111" s="28"/>
      <c r="G111" s="29"/>
      <c r="H111" s="31"/>
      <c r="I111" s="32"/>
    </row>
    <row r="112" spans="1:10" ht="13.5" customHeight="1" x14ac:dyDescent="0.45">
      <c r="A112" s="27"/>
      <c r="B112" s="28"/>
      <c r="C112" s="29"/>
      <c r="D112" s="30"/>
      <c r="E112" s="30"/>
      <c r="F112" s="28"/>
      <c r="G112" s="29"/>
      <c r="H112" s="31"/>
      <c r="I112" s="32"/>
    </row>
    <row r="113" spans="1:9" ht="13.5" customHeight="1" x14ac:dyDescent="0.45">
      <c r="A113" s="27"/>
      <c r="B113" s="28"/>
      <c r="C113" s="29"/>
      <c r="D113" s="30"/>
      <c r="E113" s="30"/>
      <c r="F113" s="28"/>
      <c r="G113" s="29"/>
      <c r="H113" s="31"/>
      <c r="I113" s="32"/>
    </row>
    <row r="114" spans="1:9" ht="13.5" customHeight="1" x14ac:dyDescent="0.45">
      <c r="A114" s="27"/>
      <c r="B114" s="28"/>
      <c r="C114" s="29"/>
      <c r="D114" s="30"/>
      <c r="E114" s="30"/>
      <c r="F114" s="28"/>
      <c r="G114" s="29"/>
      <c r="H114" s="31"/>
      <c r="I114" s="32"/>
    </row>
    <row r="115" spans="1:9" ht="13.5" customHeight="1" x14ac:dyDescent="0.45">
      <c r="A115" s="27"/>
      <c r="B115" s="28"/>
      <c r="C115" s="29"/>
      <c r="D115" s="30"/>
      <c r="E115" s="30"/>
      <c r="F115" s="28"/>
      <c r="G115" s="29"/>
      <c r="H115" s="31"/>
      <c r="I115" s="32"/>
    </row>
    <row r="116" spans="1:9" ht="13.5" customHeight="1" x14ac:dyDescent="0.45">
      <c r="A116" s="27"/>
      <c r="B116" s="28"/>
      <c r="C116" s="29"/>
      <c r="D116" s="30"/>
      <c r="E116" s="30"/>
      <c r="F116" s="28"/>
      <c r="G116" s="29"/>
      <c r="H116" s="31"/>
      <c r="I116" s="32"/>
    </row>
    <row r="117" spans="1:9" ht="13.5" customHeight="1" x14ac:dyDescent="0.45">
      <c r="A117" s="27"/>
      <c r="B117" s="28"/>
      <c r="C117" s="29"/>
      <c r="D117" s="30"/>
      <c r="E117" s="30"/>
      <c r="F117" s="28"/>
      <c r="G117" s="29"/>
      <c r="H117" s="31"/>
      <c r="I117" s="32"/>
    </row>
    <row r="118" spans="1:9" ht="13.5" customHeight="1" x14ac:dyDescent="0.45">
      <c r="A118" s="27"/>
      <c r="B118" s="28"/>
      <c r="C118" s="29"/>
      <c r="D118" s="30"/>
      <c r="E118" s="30"/>
      <c r="F118" s="28"/>
      <c r="G118" s="29"/>
      <c r="H118" s="31"/>
      <c r="I118" s="32"/>
    </row>
    <row r="119" spans="1:9" ht="13.5" customHeight="1" x14ac:dyDescent="0.45">
      <c r="A119" s="27"/>
      <c r="B119" s="28"/>
      <c r="C119" s="29"/>
      <c r="D119" s="30"/>
      <c r="E119" s="30"/>
      <c r="F119" s="28"/>
      <c r="G119" s="29"/>
      <c r="H119" s="31"/>
      <c r="I119" s="32"/>
    </row>
    <row r="120" spans="1:9" ht="13.5" customHeight="1" x14ac:dyDescent="0.45">
      <c r="A120" s="27"/>
      <c r="B120" s="28"/>
      <c r="C120" s="29"/>
      <c r="D120" s="30"/>
      <c r="E120" s="30"/>
      <c r="F120" s="28"/>
      <c r="G120" s="29"/>
      <c r="H120" s="31"/>
      <c r="I120" s="32"/>
    </row>
    <row r="121" spans="1:9" ht="13.5" customHeight="1" x14ac:dyDescent="0.45">
      <c r="A121" s="27"/>
      <c r="B121" s="28"/>
      <c r="C121" s="29"/>
      <c r="D121" s="30"/>
      <c r="E121" s="30"/>
      <c r="F121" s="28"/>
      <c r="G121" s="29"/>
      <c r="H121" s="31"/>
      <c r="I121" s="32"/>
    </row>
    <row r="122" spans="1:9" ht="13.5" customHeight="1" x14ac:dyDescent="0.45">
      <c r="A122" s="27"/>
      <c r="B122" s="28"/>
      <c r="C122" s="29"/>
      <c r="D122" s="30"/>
      <c r="E122" s="30"/>
      <c r="F122" s="28"/>
      <c r="G122" s="29"/>
      <c r="H122" s="31"/>
      <c r="I122" s="32"/>
    </row>
    <row r="123" spans="1:9" ht="13.5" customHeight="1" x14ac:dyDescent="0.45">
      <c r="A123" s="27"/>
      <c r="B123" s="28"/>
      <c r="C123" s="29"/>
      <c r="D123" s="30"/>
      <c r="E123" s="30"/>
      <c r="F123" s="28"/>
      <c r="G123" s="29"/>
      <c r="H123" s="31"/>
      <c r="I123" s="32"/>
    </row>
    <row r="124" spans="1:9" ht="13.5" customHeight="1" x14ac:dyDescent="0.45">
      <c r="A124" s="27"/>
      <c r="B124" s="28"/>
      <c r="C124" s="29"/>
      <c r="D124" s="30"/>
      <c r="E124" s="30"/>
      <c r="F124" s="28"/>
      <c r="G124" s="29"/>
      <c r="H124" s="31"/>
      <c r="I124" s="32"/>
    </row>
    <row r="125" spans="1:9" ht="13.5" customHeight="1" x14ac:dyDescent="0.45">
      <c r="A125" s="27"/>
      <c r="B125" s="28"/>
      <c r="C125" s="29"/>
      <c r="D125" s="30"/>
      <c r="E125" s="30"/>
      <c r="F125" s="28"/>
      <c r="G125" s="29"/>
      <c r="H125" s="31"/>
      <c r="I125" s="32"/>
    </row>
    <row r="126" spans="1:9" ht="13.5" customHeight="1" x14ac:dyDescent="0.45">
      <c r="A126" s="27"/>
      <c r="B126" s="28"/>
      <c r="C126" s="29"/>
      <c r="D126" s="30"/>
      <c r="E126" s="30"/>
      <c r="F126" s="28"/>
      <c r="G126" s="29"/>
      <c r="H126" s="31"/>
      <c r="I126" s="32"/>
    </row>
    <row r="127" spans="1:9" ht="13.5" customHeight="1" x14ac:dyDescent="0.45">
      <c r="A127" s="27"/>
      <c r="B127" s="28"/>
      <c r="C127" s="29"/>
      <c r="D127" s="30"/>
      <c r="E127" s="30"/>
      <c r="F127" s="28"/>
      <c r="G127" s="29"/>
      <c r="H127" s="31"/>
      <c r="I127" s="32"/>
    </row>
    <row r="128" spans="1:9" ht="13.5" customHeight="1" x14ac:dyDescent="0.45">
      <c r="A128" s="27"/>
      <c r="B128" s="28"/>
      <c r="C128" s="29"/>
      <c r="D128" s="30"/>
      <c r="E128" s="30"/>
      <c r="F128" s="28"/>
      <c r="G128" s="29"/>
      <c r="H128" s="31"/>
      <c r="I128" s="32"/>
    </row>
    <row r="129" spans="1:9" ht="13.5" customHeight="1" x14ac:dyDescent="0.45">
      <c r="A129" s="27"/>
      <c r="B129" s="28"/>
      <c r="C129" s="29"/>
      <c r="D129" s="30"/>
      <c r="E129" s="30"/>
      <c r="F129" s="28"/>
      <c r="G129" s="29"/>
      <c r="H129" s="31"/>
      <c r="I129" s="32"/>
    </row>
    <row r="130" spans="1:9" ht="13.5" customHeight="1" x14ac:dyDescent="0.45">
      <c r="A130" s="27"/>
      <c r="B130" s="28"/>
      <c r="C130" s="29"/>
      <c r="D130" s="30"/>
      <c r="E130" s="30"/>
      <c r="F130" s="28"/>
      <c r="G130" s="29"/>
      <c r="H130" s="31"/>
      <c r="I130" s="32"/>
    </row>
    <row r="131" spans="1:9" ht="13.5" customHeight="1" x14ac:dyDescent="0.45">
      <c r="A131" s="27"/>
      <c r="B131" s="28"/>
      <c r="C131" s="29"/>
      <c r="D131" s="30"/>
      <c r="E131" s="30"/>
      <c r="F131" s="28"/>
      <c r="G131" s="29"/>
      <c r="H131" s="31"/>
      <c r="I131" s="32"/>
    </row>
    <row r="132" spans="1:9" ht="13.5" customHeight="1" x14ac:dyDescent="0.45">
      <c r="A132" s="27"/>
      <c r="B132" s="28"/>
      <c r="C132" s="29"/>
      <c r="D132" s="30"/>
      <c r="E132" s="30"/>
      <c r="F132" s="28"/>
      <c r="G132" s="29"/>
      <c r="H132" s="31"/>
      <c r="I132" s="32"/>
    </row>
    <row r="133" spans="1:9" ht="13.5" customHeight="1" x14ac:dyDescent="0.45">
      <c r="A133" s="27"/>
      <c r="B133" s="28"/>
      <c r="C133" s="29"/>
      <c r="D133" s="30"/>
      <c r="E133" s="30"/>
      <c r="F133" s="28"/>
      <c r="G133" s="29"/>
      <c r="H133" s="31"/>
      <c r="I133" s="32"/>
    </row>
    <row r="134" spans="1:9" ht="13.5" customHeight="1" x14ac:dyDescent="0.45">
      <c r="A134" s="27"/>
      <c r="B134" s="28"/>
      <c r="C134" s="29"/>
      <c r="D134" s="30"/>
      <c r="E134" s="30"/>
      <c r="F134" s="28"/>
      <c r="G134" s="29"/>
      <c r="H134" s="31"/>
      <c r="I134" s="32"/>
    </row>
    <row r="135" spans="1:9" ht="13.5" customHeight="1" x14ac:dyDescent="0.45">
      <c r="A135" s="27"/>
      <c r="B135" s="28"/>
      <c r="C135" s="29"/>
      <c r="D135" s="30"/>
      <c r="E135" s="30"/>
      <c r="F135" s="28"/>
      <c r="G135" s="29"/>
      <c r="H135" s="31"/>
      <c r="I135" s="32"/>
    </row>
    <row r="136" spans="1:9" ht="13.5" customHeight="1" x14ac:dyDescent="0.45">
      <c r="A136" s="27"/>
      <c r="B136" s="28"/>
      <c r="C136" s="29"/>
      <c r="D136" s="30"/>
      <c r="E136" s="30"/>
      <c r="F136" s="28"/>
      <c r="G136" s="29"/>
      <c r="H136" s="31"/>
      <c r="I136" s="32"/>
    </row>
    <row r="137" spans="1:9" ht="13.5" customHeight="1" x14ac:dyDescent="0.45">
      <c r="A137" s="27"/>
      <c r="B137" s="28"/>
      <c r="C137" s="29"/>
      <c r="D137" s="30"/>
      <c r="E137" s="30"/>
      <c r="F137" s="28"/>
      <c r="G137" s="29"/>
      <c r="H137" s="31"/>
      <c r="I137" s="32"/>
    </row>
    <row r="138" spans="1:9" ht="13.5" customHeight="1" x14ac:dyDescent="0.45">
      <c r="A138" s="27"/>
      <c r="B138" s="28"/>
      <c r="C138" s="29"/>
      <c r="D138" s="30"/>
      <c r="E138" s="30"/>
      <c r="F138" s="28"/>
      <c r="G138" s="29"/>
      <c r="H138" s="31"/>
      <c r="I138" s="32"/>
    </row>
    <row r="139" spans="1:9" ht="13.5" customHeight="1" x14ac:dyDescent="0.45">
      <c r="A139" s="27"/>
      <c r="B139" s="28"/>
      <c r="C139" s="29"/>
      <c r="D139" s="30"/>
      <c r="E139" s="30"/>
      <c r="F139" s="28"/>
      <c r="G139" s="29"/>
      <c r="H139" s="31"/>
      <c r="I139" s="32"/>
    </row>
    <row r="140" spans="1:9" ht="13.5" customHeight="1" x14ac:dyDescent="0.45">
      <c r="A140" s="27"/>
      <c r="B140" s="28"/>
      <c r="C140" s="29"/>
      <c r="D140" s="30"/>
      <c r="E140" s="30"/>
      <c r="F140" s="28"/>
      <c r="G140" s="29"/>
      <c r="H140" s="31"/>
      <c r="I140" s="32"/>
    </row>
    <row r="141" spans="1:9" ht="13.5" customHeight="1" x14ac:dyDescent="0.45">
      <c r="A141" s="27"/>
      <c r="B141" s="28"/>
      <c r="C141" s="29"/>
      <c r="D141" s="30"/>
      <c r="E141" s="30"/>
      <c r="F141" s="28"/>
      <c r="G141" s="29"/>
      <c r="H141" s="31"/>
      <c r="I141" s="32"/>
    </row>
    <row r="142" spans="1:9" ht="13.5" customHeight="1" x14ac:dyDescent="0.45">
      <c r="A142" s="27"/>
      <c r="B142" s="28"/>
      <c r="C142" s="29"/>
      <c r="D142" s="30"/>
      <c r="E142" s="30"/>
      <c r="F142" s="28"/>
      <c r="G142" s="29"/>
      <c r="H142" s="31"/>
      <c r="I142" s="32"/>
    </row>
    <row r="143" spans="1:9" ht="13.5" customHeight="1" x14ac:dyDescent="0.45">
      <c r="A143" s="27"/>
      <c r="B143" s="28"/>
      <c r="C143" s="29"/>
      <c r="D143" s="30"/>
      <c r="E143" s="30"/>
      <c r="F143" s="28"/>
      <c r="G143" s="29"/>
      <c r="H143" s="31"/>
      <c r="I143" s="32"/>
    </row>
    <row r="144" spans="1:9" ht="13.5" customHeight="1" x14ac:dyDescent="0.45">
      <c r="A144" s="27"/>
      <c r="B144" s="28"/>
      <c r="C144" s="29"/>
      <c r="D144" s="30"/>
      <c r="E144" s="30"/>
      <c r="F144" s="28"/>
      <c r="G144" s="29"/>
      <c r="H144" s="31"/>
      <c r="I144" s="32"/>
    </row>
    <row r="145" spans="1:9" ht="13.5" customHeight="1" x14ac:dyDescent="0.45">
      <c r="A145" s="27"/>
      <c r="B145" s="28"/>
      <c r="C145" s="29"/>
      <c r="D145" s="30"/>
      <c r="E145" s="30"/>
      <c r="F145" s="28"/>
      <c r="G145" s="29"/>
      <c r="H145" s="31"/>
      <c r="I145" s="32"/>
    </row>
    <row r="146" spans="1:9" ht="13.5" customHeight="1" x14ac:dyDescent="0.45">
      <c r="A146" s="27"/>
      <c r="B146" s="28"/>
      <c r="C146" s="29"/>
      <c r="D146" s="30"/>
      <c r="E146" s="30"/>
      <c r="F146" s="28"/>
      <c r="G146" s="29"/>
      <c r="H146" s="31"/>
      <c r="I146" s="32"/>
    </row>
    <row r="147" spans="1:9" ht="13.5" customHeight="1" x14ac:dyDescent="0.45">
      <c r="A147" s="27"/>
      <c r="B147" s="28"/>
      <c r="C147" s="29"/>
      <c r="D147" s="30"/>
      <c r="E147" s="30"/>
      <c r="F147" s="28"/>
      <c r="G147" s="29"/>
      <c r="H147" s="31"/>
      <c r="I147" s="32"/>
    </row>
    <row r="148" spans="1:9" ht="13.5" customHeight="1" x14ac:dyDescent="0.45">
      <c r="A148" s="27"/>
      <c r="B148" s="28"/>
      <c r="C148" s="29"/>
      <c r="D148" s="30"/>
      <c r="E148" s="30"/>
      <c r="F148" s="28"/>
      <c r="G148" s="29"/>
      <c r="H148" s="31"/>
      <c r="I148" s="32"/>
    </row>
    <row r="149" spans="1:9" ht="13.5" customHeight="1" x14ac:dyDescent="0.45">
      <c r="A149" s="27"/>
      <c r="B149" s="28"/>
      <c r="C149" s="29"/>
      <c r="D149" s="30"/>
      <c r="E149" s="30"/>
      <c r="F149" s="28"/>
      <c r="G149" s="29"/>
      <c r="H149" s="31"/>
      <c r="I149" s="32"/>
    </row>
    <row r="150" spans="1:9" ht="13.5" customHeight="1" x14ac:dyDescent="0.45">
      <c r="A150" s="27"/>
      <c r="B150" s="28"/>
      <c r="C150" s="29"/>
      <c r="D150" s="30"/>
      <c r="E150" s="30"/>
      <c r="F150" s="28"/>
      <c r="G150" s="29"/>
      <c r="H150" s="31"/>
      <c r="I150" s="32"/>
    </row>
    <row r="151" spans="1:9" ht="13.5" customHeight="1" x14ac:dyDescent="0.45">
      <c r="A151" s="27"/>
      <c r="B151" s="28"/>
      <c r="C151" s="29"/>
      <c r="D151" s="30"/>
      <c r="E151" s="30"/>
      <c r="F151" s="28"/>
      <c r="G151" s="29"/>
      <c r="H151" s="31"/>
      <c r="I151" s="32"/>
    </row>
    <row r="152" spans="1:9" ht="13.5" customHeight="1" x14ac:dyDescent="0.45">
      <c r="A152" s="27"/>
      <c r="B152" s="28"/>
      <c r="C152" s="29"/>
      <c r="D152" s="30"/>
      <c r="E152" s="30"/>
      <c r="F152" s="28"/>
      <c r="G152" s="29"/>
      <c r="H152" s="31"/>
      <c r="I152" s="32"/>
    </row>
    <row r="153" spans="1:9" ht="13.5" customHeight="1" x14ac:dyDescent="0.45">
      <c r="A153" s="27"/>
      <c r="B153" s="28"/>
      <c r="C153" s="29"/>
      <c r="D153" s="30"/>
      <c r="E153" s="30"/>
      <c r="F153" s="28"/>
      <c r="G153" s="29"/>
      <c r="H153" s="31"/>
      <c r="I153" s="32"/>
    </row>
    <row r="154" spans="1:9" ht="13.5" customHeight="1" x14ac:dyDescent="0.45">
      <c r="A154" s="27"/>
      <c r="B154" s="28"/>
      <c r="C154" s="29"/>
      <c r="D154" s="30"/>
      <c r="E154" s="30"/>
      <c r="F154" s="28"/>
      <c r="G154" s="29"/>
      <c r="H154" s="31"/>
      <c r="I154" s="32"/>
    </row>
    <row r="155" spans="1:9" ht="13.5" customHeight="1" x14ac:dyDescent="0.45">
      <c r="A155" s="27"/>
      <c r="B155" s="28"/>
      <c r="C155" s="29"/>
      <c r="D155" s="30"/>
      <c r="E155" s="30"/>
      <c r="F155" s="28"/>
      <c r="G155" s="29"/>
      <c r="H155" s="31"/>
      <c r="I155" s="32"/>
    </row>
    <row r="156" spans="1:9" ht="13.5" customHeight="1" x14ac:dyDescent="0.45">
      <c r="A156" s="27"/>
      <c r="B156" s="28"/>
      <c r="C156" s="29"/>
      <c r="D156" s="30"/>
      <c r="E156" s="30"/>
      <c r="F156" s="28"/>
      <c r="G156" s="29"/>
      <c r="H156" s="31"/>
      <c r="I156" s="32"/>
    </row>
    <row r="157" spans="1:9" ht="13.5" customHeight="1" x14ac:dyDescent="0.45">
      <c r="A157" s="27"/>
      <c r="B157" s="28"/>
      <c r="C157" s="29"/>
      <c r="D157" s="30"/>
      <c r="E157" s="30"/>
      <c r="F157" s="28"/>
      <c r="G157" s="29"/>
      <c r="H157" s="31"/>
      <c r="I157" s="32"/>
    </row>
    <row r="158" spans="1:9" ht="13.5" customHeight="1" x14ac:dyDescent="0.45">
      <c r="A158" s="27"/>
      <c r="B158" s="28"/>
      <c r="C158" s="29"/>
      <c r="D158" s="30"/>
      <c r="E158" s="30"/>
      <c r="F158" s="28"/>
      <c r="G158" s="29"/>
      <c r="H158" s="31"/>
      <c r="I158" s="32"/>
    </row>
    <row r="159" spans="1:9" ht="13.5" customHeight="1" x14ac:dyDescent="0.45">
      <c r="A159" s="27"/>
      <c r="B159" s="28"/>
      <c r="C159" s="29"/>
      <c r="D159" s="30"/>
      <c r="E159" s="30"/>
      <c r="F159" s="28"/>
      <c r="G159" s="29"/>
      <c r="H159" s="31"/>
      <c r="I159" s="32"/>
    </row>
    <row r="160" spans="1:9" ht="13.5" customHeight="1" x14ac:dyDescent="0.45">
      <c r="A160" s="27"/>
      <c r="B160" s="28"/>
      <c r="C160" s="29"/>
      <c r="D160" s="30"/>
      <c r="E160" s="30"/>
      <c r="F160" s="28"/>
      <c r="G160" s="29"/>
      <c r="H160" s="31"/>
      <c r="I160" s="32"/>
    </row>
    <row r="161" spans="1:9" ht="13.5" customHeight="1" x14ac:dyDescent="0.45">
      <c r="A161" s="27"/>
      <c r="B161" s="28"/>
      <c r="C161" s="29"/>
      <c r="D161" s="30"/>
      <c r="E161" s="30"/>
      <c r="F161" s="28"/>
      <c r="G161" s="29"/>
      <c r="H161" s="31"/>
      <c r="I161" s="32"/>
    </row>
    <row r="162" spans="1:9" ht="13.5" customHeight="1" x14ac:dyDescent="0.45">
      <c r="A162" s="27"/>
      <c r="B162" s="28"/>
      <c r="C162" s="29"/>
      <c r="D162" s="30"/>
      <c r="E162" s="30"/>
      <c r="F162" s="28"/>
      <c r="G162" s="29"/>
      <c r="H162" s="31"/>
      <c r="I162" s="32"/>
    </row>
    <row r="163" spans="1:9" ht="13.5" customHeight="1" x14ac:dyDescent="0.45">
      <c r="A163" s="27"/>
      <c r="B163" s="28"/>
      <c r="C163" s="29"/>
      <c r="D163" s="30"/>
      <c r="E163" s="30"/>
      <c r="F163" s="28"/>
      <c r="G163" s="29"/>
      <c r="H163" s="31"/>
      <c r="I163" s="32"/>
    </row>
    <row r="164" spans="1:9" ht="13.5" customHeight="1" x14ac:dyDescent="0.45">
      <c r="A164" s="27"/>
      <c r="B164" s="28"/>
      <c r="C164" s="29"/>
      <c r="D164" s="30"/>
      <c r="E164" s="30"/>
      <c r="F164" s="28"/>
      <c r="G164" s="29"/>
      <c r="H164" s="31"/>
      <c r="I164" s="32"/>
    </row>
    <row r="165" spans="1:9" ht="13.5" customHeight="1" x14ac:dyDescent="0.45">
      <c r="A165" s="27"/>
      <c r="B165" s="28"/>
      <c r="C165" s="29"/>
      <c r="D165" s="30"/>
      <c r="E165" s="30"/>
      <c r="F165" s="28"/>
      <c r="G165" s="29"/>
      <c r="H165" s="31"/>
      <c r="I165" s="32"/>
    </row>
    <row r="166" spans="1:9" ht="13.5" customHeight="1" x14ac:dyDescent="0.45">
      <c r="A166" s="27"/>
      <c r="B166" s="28"/>
      <c r="C166" s="29"/>
      <c r="D166" s="30"/>
      <c r="E166" s="30"/>
      <c r="F166" s="28"/>
      <c r="G166" s="29"/>
      <c r="H166" s="31"/>
      <c r="I166" s="32"/>
    </row>
    <row r="167" spans="1:9" ht="13.5" customHeight="1" x14ac:dyDescent="0.45">
      <c r="A167" s="27"/>
      <c r="B167" s="28"/>
      <c r="C167" s="29"/>
      <c r="D167" s="30"/>
      <c r="E167" s="30"/>
      <c r="F167" s="28"/>
      <c r="G167" s="29"/>
      <c r="H167" s="31"/>
      <c r="I167" s="32"/>
    </row>
    <row r="168" spans="1:9" ht="13.5" customHeight="1" x14ac:dyDescent="0.45">
      <c r="A168" s="27"/>
      <c r="B168" s="28"/>
      <c r="C168" s="29"/>
      <c r="D168" s="30"/>
      <c r="E168" s="30"/>
      <c r="F168" s="28"/>
      <c r="G168" s="29"/>
      <c r="H168" s="31"/>
      <c r="I168" s="32"/>
    </row>
    <row r="169" spans="1:9" ht="13.5" customHeight="1" x14ac:dyDescent="0.45">
      <c r="A169" s="27"/>
      <c r="B169" s="28"/>
      <c r="C169" s="29"/>
      <c r="D169" s="30"/>
      <c r="E169" s="30"/>
      <c r="F169" s="28"/>
      <c r="G169" s="29"/>
      <c r="H169" s="31"/>
      <c r="I169" s="32"/>
    </row>
    <row r="170" spans="1:9" ht="13.5" customHeight="1" x14ac:dyDescent="0.45">
      <c r="A170" s="27"/>
      <c r="B170" s="28"/>
      <c r="C170" s="29"/>
      <c r="D170" s="30"/>
      <c r="E170" s="30"/>
      <c r="F170" s="28"/>
      <c r="G170" s="29"/>
      <c r="H170" s="31"/>
      <c r="I170" s="32"/>
    </row>
    <row r="171" spans="1:9" ht="13.5" customHeight="1" x14ac:dyDescent="0.45">
      <c r="A171" s="27"/>
      <c r="B171" s="28"/>
      <c r="C171" s="29"/>
      <c r="D171" s="30"/>
      <c r="E171" s="30"/>
      <c r="F171" s="28"/>
      <c r="G171" s="29"/>
      <c r="H171" s="31"/>
      <c r="I171" s="32"/>
    </row>
    <row r="172" spans="1:9" ht="13.5" customHeight="1" x14ac:dyDescent="0.45">
      <c r="A172" s="27"/>
      <c r="B172" s="28"/>
      <c r="C172" s="29"/>
      <c r="D172" s="30"/>
      <c r="E172" s="30"/>
      <c r="F172" s="28"/>
      <c r="G172" s="29"/>
      <c r="H172" s="31"/>
      <c r="I172" s="32"/>
    </row>
    <row r="173" spans="1:9" ht="13.5" customHeight="1" x14ac:dyDescent="0.45">
      <c r="A173" s="27"/>
      <c r="B173" s="28"/>
      <c r="C173" s="29"/>
      <c r="D173" s="30"/>
      <c r="E173" s="30"/>
      <c r="F173" s="28"/>
      <c r="G173" s="29"/>
      <c r="H173" s="31"/>
      <c r="I173" s="32"/>
    </row>
    <row r="174" spans="1:9" ht="13.5" customHeight="1" x14ac:dyDescent="0.45">
      <c r="A174" s="27"/>
      <c r="B174" s="28"/>
      <c r="C174" s="29"/>
      <c r="D174" s="30"/>
      <c r="E174" s="30"/>
      <c r="F174" s="28"/>
      <c r="G174" s="29"/>
      <c r="H174" s="31"/>
      <c r="I174" s="32"/>
    </row>
    <row r="175" spans="1:9" ht="13.5" customHeight="1" x14ac:dyDescent="0.45">
      <c r="A175" s="27"/>
      <c r="B175" s="28"/>
      <c r="C175" s="29"/>
      <c r="D175" s="30"/>
      <c r="E175" s="30"/>
      <c r="F175" s="28"/>
      <c r="G175" s="29"/>
      <c r="H175" s="31"/>
      <c r="I175" s="32"/>
    </row>
    <row r="176" spans="1:9" ht="13.5" customHeight="1" x14ac:dyDescent="0.45">
      <c r="A176" s="27"/>
      <c r="B176" s="28"/>
      <c r="C176" s="29"/>
      <c r="D176" s="30"/>
      <c r="E176" s="30"/>
      <c r="F176" s="28"/>
      <c r="G176" s="29"/>
      <c r="H176" s="31"/>
      <c r="I176" s="32"/>
    </row>
    <row r="177" spans="1:9" ht="13.5" customHeight="1" x14ac:dyDescent="0.45">
      <c r="A177" s="27"/>
      <c r="B177" s="28"/>
      <c r="C177" s="29"/>
      <c r="D177" s="30"/>
      <c r="E177" s="30"/>
      <c r="F177" s="28"/>
      <c r="G177" s="29"/>
      <c r="H177" s="31"/>
      <c r="I177" s="32"/>
    </row>
    <row r="178" spans="1:9" ht="13.5" customHeight="1" x14ac:dyDescent="0.45">
      <c r="A178" s="27"/>
      <c r="B178" s="28"/>
      <c r="C178" s="29"/>
      <c r="D178" s="30"/>
      <c r="E178" s="30"/>
      <c r="F178" s="28"/>
      <c r="G178" s="29"/>
      <c r="H178" s="31"/>
      <c r="I178" s="32"/>
    </row>
    <row r="179" spans="1:9" ht="13.5" customHeight="1" x14ac:dyDescent="0.45">
      <c r="A179" s="27"/>
      <c r="B179" s="28"/>
      <c r="C179" s="29"/>
      <c r="D179" s="30"/>
      <c r="E179" s="30"/>
      <c r="F179" s="28"/>
      <c r="G179" s="29"/>
      <c r="H179" s="31"/>
      <c r="I179" s="32"/>
    </row>
    <row r="180" spans="1:9" ht="13.5" customHeight="1" x14ac:dyDescent="0.45">
      <c r="A180" s="27"/>
      <c r="B180" s="28"/>
      <c r="C180" s="29"/>
      <c r="D180" s="30"/>
      <c r="E180" s="30"/>
      <c r="F180" s="28"/>
      <c r="G180" s="29"/>
      <c r="H180" s="31"/>
      <c r="I180" s="32"/>
    </row>
    <row r="181" spans="1:9" ht="13.5" customHeight="1" x14ac:dyDescent="0.45">
      <c r="A181" s="27"/>
      <c r="B181" s="28"/>
      <c r="C181" s="29"/>
      <c r="D181" s="30"/>
      <c r="E181" s="30"/>
      <c r="F181" s="28"/>
      <c r="G181" s="29"/>
      <c r="H181" s="31"/>
      <c r="I181" s="32"/>
    </row>
    <row r="182" spans="1:9" ht="13.5" customHeight="1" x14ac:dyDescent="0.45">
      <c r="A182" s="27"/>
      <c r="B182" s="28"/>
      <c r="C182" s="29"/>
      <c r="D182" s="30"/>
      <c r="E182" s="30"/>
      <c r="F182" s="28"/>
      <c r="G182" s="29"/>
      <c r="H182" s="31"/>
      <c r="I182" s="32"/>
    </row>
    <row r="183" spans="1:9" ht="13.5" customHeight="1" x14ac:dyDescent="0.45">
      <c r="A183" s="27"/>
      <c r="B183" s="28"/>
      <c r="C183" s="29"/>
      <c r="D183" s="30"/>
      <c r="E183" s="30"/>
      <c r="F183" s="28"/>
      <c r="G183" s="29"/>
      <c r="H183" s="31"/>
      <c r="I183" s="32"/>
    </row>
    <row r="184" spans="1:9" ht="13.5" customHeight="1" x14ac:dyDescent="0.45">
      <c r="A184" s="27"/>
      <c r="B184" s="28"/>
      <c r="C184" s="29"/>
      <c r="D184" s="30"/>
      <c r="E184" s="30"/>
      <c r="F184" s="28"/>
      <c r="G184" s="29"/>
      <c r="H184" s="31"/>
      <c r="I184" s="32"/>
    </row>
    <row r="185" spans="1:9" ht="13.5" customHeight="1" x14ac:dyDescent="0.45">
      <c r="A185" s="27"/>
      <c r="B185" s="28"/>
      <c r="C185" s="29"/>
      <c r="D185" s="30"/>
      <c r="E185" s="30"/>
      <c r="F185" s="28"/>
      <c r="G185" s="29"/>
      <c r="H185" s="31"/>
      <c r="I185" s="32"/>
    </row>
    <row r="186" spans="1:9" ht="13.5" customHeight="1" x14ac:dyDescent="0.45">
      <c r="A186" s="27"/>
      <c r="B186" s="28"/>
      <c r="C186" s="29"/>
      <c r="D186" s="30"/>
      <c r="E186" s="30"/>
      <c r="F186" s="28"/>
      <c r="G186" s="29"/>
      <c r="H186" s="31"/>
      <c r="I186" s="32"/>
    </row>
    <row r="187" spans="1:9" ht="13.5" customHeight="1" x14ac:dyDescent="0.45">
      <c r="A187" s="27"/>
      <c r="B187" s="28"/>
      <c r="C187" s="29"/>
      <c r="D187" s="30"/>
      <c r="E187" s="30"/>
      <c r="F187" s="28"/>
      <c r="G187" s="29"/>
      <c r="H187" s="31"/>
      <c r="I187" s="32"/>
    </row>
    <row r="188" spans="1:9" ht="13.5" customHeight="1" x14ac:dyDescent="0.45">
      <c r="A188" s="27"/>
      <c r="B188" s="28"/>
      <c r="C188" s="29"/>
      <c r="D188" s="30"/>
      <c r="E188" s="30"/>
      <c r="F188" s="28"/>
      <c r="G188" s="29"/>
      <c r="H188" s="31"/>
      <c r="I188" s="32"/>
    </row>
    <row r="189" spans="1:9" ht="13.5" customHeight="1" x14ac:dyDescent="0.45">
      <c r="A189" s="27"/>
      <c r="B189" s="28"/>
      <c r="C189" s="29"/>
      <c r="D189" s="30"/>
      <c r="E189" s="30"/>
      <c r="F189" s="28"/>
      <c r="G189" s="29"/>
      <c r="H189" s="31"/>
      <c r="I189" s="32"/>
    </row>
    <row r="190" spans="1:9" ht="13.5" customHeight="1" x14ac:dyDescent="0.45">
      <c r="A190" s="27"/>
      <c r="B190" s="28"/>
      <c r="C190" s="29"/>
      <c r="D190" s="30"/>
      <c r="E190" s="30"/>
      <c r="F190" s="28"/>
      <c r="G190" s="29"/>
      <c r="H190" s="31"/>
      <c r="I190" s="32"/>
    </row>
    <row r="191" spans="1:9" ht="13.5" customHeight="1" x14ac:dyDescent="0.45">
      <c r="A191" s="27"/>
      <c r="B191" s="28"/>
      <c r="C191" s="29"/>
      <c r="D191" s="30"/>
      <c r="E191" s="30"/>
      <c r="F191" s="28"/>
      <c r="G191" s="29"/>
      <c r="H191" s="31"/>
      <c r="I191" s="32"/>
    </row>
    <row r="192" spans="1:9" ht="13.5" customHeight="1" x14ac:dyDescent="0.45">
      <c r="A192" s="27"/>
      <c r="B192" s="28"/>
      <c r="C192" s="29"/>
      <c r="D192" s="30"/>
      <c r="E192" s="30"/>
      <c r="F192" s="28"/>
      <c r="G192" s="29"/>
      <c r="H192" s="31"/>
      <c r="I192" s="32"/>
    </row>
    <row r="193" spans="1:9" ht="13.5" customHeight="1" x14ac:dyDescent="0.45">
      <c r="A193" s="27"/>
      <c r="B193" s="28"/>
      <c r="C193" s="29"/>
      <c r="D193" s="30"/>
      <c r="E193" s="30"/>
      <c r="F193" s="28"/>
      <c r="G193" s="29"/>
      <c r="H193" s="31"/>
      <c r="I193" s="32"/>
    </row>
    <row r="194" spans="1:9" ht="13.5" customHeight="1" x14ac:dyDescent="0.45">
      <c r="A194" s="27"/>
      <c r="B194" s="28"/>
      <c r="C194" s="29"/>
      <c r="D194" s="30"/>
      <c r="E194" s="30"/>
      <c r="F194" s="28"/>
      <c r="G194" s="29"/>
      <c r="H194" s="31"/>
      <c r="I194" s="32"/>
    </row>
    <row r="195" spans="1:9" ht="13.5" customHeight="1" x14ac:dyDescent="0.45">
      <c r="A195" s="27"/>
      <c r="B195" s="28"/>
      <c r="C195" s="29"/>
      <c r="D195" s="30"/>
      <c r="E195" s="30"/>
      <c r="F195" s="28"/>
      <c r="G195" s="29"/>
      <c r="H195" s="31"/>
      <c r="I195" s="32"/>
    </row>
    <row r="196" spans="1:9" ht="13.5" customHeight="1" x14ac:dyDescent="0.45">
      <c r="A196" s="27"/>
      <c r="B196" s="28"/>
      <c r="C196" s="29"/>
      <c r="D196" s="30"/>
      <c r="E196" s="30"/>
      <c r="F196" s="28"/>
      <c r="G196" s="29"/>
      <c r="H196" s="31"/>
      <c r="I196" s="32"/>
    </row>
    <row r="197" spans="1:9" ht="13.5" customHeight="1" x14ac:dyDescent="0.45">
      <c r="A197" s="27"/>
      <c r="B197" s="28"/>
      <c r="C197" s="29"/>
      <c r="D197" s="30"/>
      <c r="E197" s="30"/>
      <c r="F197" s="28"/>
      <c r="G197" s="29"/>
      <c r="H197" s="31"/>
      <c r="I197" s="32"/>
    </row>
    <row r="198" spans="1:9" ht="13.5" customHeight="1" x14ac:dyDescent="0.45">
      <c r="A198" s="27"/>
      <c r="B198" s="28"/>
      <c r="C198" s="29"/>
      <c r="D198" s="30"/>
      <c r="E198" s="30"/>
      <c r="F198" s="28"/>
      <c r="G198" s="29"/>
      <c r="H198" s="31"/>
      <c r="I198" s="32"/>
    </row>
    <row r="199" spans="1:9" ht="13.5" customHeight="1" x14ac:dyDescent="0.45">
      <c r="A199" s="27"/>
      <c r="B199" s="28"/>
      <c r="C199" s="29"/>
      <c r="D199" s="30"/>
      <c r="E199" s="30"/>
      <c r="F199" s="28"/>
      <c r="G199" s="29"/>
      <c r="H199" s="31"/>
      <c r="I199" s="32"/>
    </row>
    <row r="200" spans="1:9" ht="13.5" customHeight="1" x14ac:dyDescent="0.45">
      <c r="A200" s="27"/>
      <c r="B200" s="28"/>
      <c r="C200" s="29"/>
      <c r="D200" s="30"/>
      <c r="E200" s="30"/>
      <c r="F200" s="28"/>
      <c r="G200" s="29"/>
      <c r="H200" s="31"/>
      <c r="I200" s="32"/>
    </row>
    <row r="201" spans="1:9" ht="13.5" customHeight="1" x14ac:dyDescent="0.45">
      <c r="A201" s="27"/>
      <c r="B201" s="28"/>
      <c r="C201" s="29"/>
      <c r="D201" s="30"/>
      <c r="E201" s="30"/>
      <c r="F201" s="28"/>
      <c r="G201" s="29"/>
      <c r="H201" s="31"/>
      <c r="I201" s="32"/>
    </row>
    <row r="202" spans="1:9" ht="13.5" customHeight="1" x14ac:dyDescent="0.45">
      <c r="A202" s="27"/>
      <c r="B202" s="28"/>
      <c r="C202" s="29"/>
      <c r="D202" s="30"/>
      <c r="E202" s="30"/>
      <c r="F202" s="28"/>
      <c r="G202" s="29"/>
      <c r="H202" s="31"/>
      <c r="I202" s="32"/>
    </row>
    <row r="203" spans="1:9" ht="13.5" customHeight="1" x14ac:dyDescent="0.45">
      <c r="A203" s="27"/>
      <c r="B203" s="28"/>
      <c r="C203" s="29"/>
      <c r="D203" s="30"/>
      <c r="E203" s="30"/>
      <c r="F203" s="28"/>
      <c r="G203" s="29"/>
      <c r="H203" s="31"/>
      <c r="I203" s="32"/>
    </row>
    <row r="204" spans="1:9" ht="13.5" customHeight="1" x14ac:dyDescent="0.45">
      <c r="A204" s="27"/>
      <c r="B204" s="28"/>
      <c r="C204" s="29"/>
      <c r="D204" s="30"/>
      <c r="E204" s="30"/>
      <c r="F204" s="28"/>
      <c r="G204" s="29"/>
      <c r="H204" s="31"/>
      <c r="I204" s="32"/>
    </row>
    <row r="205" spans="1:9" ht="13.5" customHeight="1" x14ac:dyDescent="0.45">
      <c r="A205" s="27"/>
      <c r="B205" s="28"/>
      <c r="C205" s="29"/>
      <c r="D205" s="30"/>
      <c r="E205" s="30"/>
      <c r="F205" s="28"/>
      <c r="G205" s="29"/>
      <c r="H205" s="31"/>
      <c r="I205" s="32"/>
    </row>
    <row r="206" spans="1:9" ht="13.5" customHeight="1" x14ac:dyDescent="0.45">
      <c r="A206" s="27"/>
      <c r="B206" s="28"/>
      <c r="C206" s="29"/>
      <c r="D206" s="30"/>
      <c r="E206" s="30"/>
      <c r="F206" s="28"/>
      <c r="G206" s="29"/>
      <c r="H206" s="31"/>
      <c r="I206" s="32"/>
    </row>
    <row r="207" spans="1:9" ht="13.5" customHeight="1" x14ac:dyDescent="0.45">
      <c r="A207" s="27"/>
      <c r="B207" s="28"/>
      <c r="C207" s="29"/>
      <c r="D207" s="30"/>
      <c r="E207" s="30"/>
      <c r="F207" s="28"/>
      <c r="G207" s="29"/>
      <c r="H207" s="31"/>
      <c r="I207" s="32"/>
    </row>
    <row r="208" spans="1:9" ht="13.5" customHeight="1" x14ac:dyDescent="0.45">
      <c r="A208" s="27"/>
      <c r="B208" s="28"/>
      <c r="C208" s="29"/>
      <c r="D208" s="30"/>
      <c r="E208" s="30"/>
      <c r="F208" s="28"/>
      <c r="G208" s="29"/>
      <c r="H208" s="31"/>
      <c r="I208" s="32"/>
    </row>
    <row r="209" spans="1:9" ht="13.5" customHeight="1" x14ac:dyDescent="0.45">
      <c r="A209" s="27"/>
      <c r="B209" s="28"/>
      <c r="C209" s="29"/>
      <c r="D209" s="30"/>
      <c r="E209" s="30"/>
      <c r="F209" s="28"/>
      <c r="G209" s="29"/>
      <c r="H209" s="31"/>
      <c r="I209" s="32"/>
    </row>
    <row r="210" spans="1:9" ht="13.5" customHeight="1" x14ac:dyDescent="0.45">
      <c r="A210" s="27"/>
      <c r="B210" s="28"/>
      <c r="C210" s="29"/>
      <c r="D210" s="30"/>
      <c r="E210" s="30"/>
      <c r="F210" s="28"/>
      <c r="G210" s="29"/>
      <c r="H210" s="31"/>
      <c r="I210" s="32"/>
    </row>
    <row r="211" spans="1:9" ht="13.5" customHeight="1" x14ac:dyDescent="0.45">
      <c r="A211" s="27"/>
      <c r="B211" s="28"/>
      <c r="C211" s="29"/>
      <c r="D211" s="30"/>
      <c r="E211" s="30"/>
      <c r="F211" s="28"/>
      <c r="G211" s="29"/>
      <c r="H211" s="31"/>
      <c r="I211" s="32"/>
    </row>
    <row r="212" spans="1:9" ht="13.5" customHeight="1" x14ac:dyDescent="0.45">
      <c r="A212" s="27"/>
      <c r="B212" s="28"/>
      <c r="C212" s="29"/>
      <c r="D212" s="30"/>
      <c r="E212" s="30"/>
      <c r="F212" s="28"/>
      <c r="G212" s="29"/>
      <c r="H212" s="31"/>
      <c r="I212" s="32"/>
    </row>
    <row r="213" spans="1:9" ht="13.5" customHeight="1" x14ac:dyDescent="0.45">
      <c r="A213" s="27"/>
      <c r="B213" s="28"/>
      <c r="C213" s="29"/>
      <c r="D213" s="30"/>
      <c r="E213" s="30"/>
      <c r="F213" s="28"/>
      <c r="G213" s="29"/>
      <c r="H213" s="31"/>
      <c r="I213" s="32"/>
    </row>
    <row r="214" spans="1:9" ht="13.5" customHeight="1" x14ac:dyDescent="0.45">
      <c r="A214" s="27"/>
      <c r="B214" s="28"/>
      <c r="C214" s="29"/>
      <c r="D214" s="30"/>
      <c r="E214" s="30"/>
      <c r="F214" s="28"/>
      <c r="G214" s="29"/>
      <c r="H214" s="31"/>
      <c r="I214" s="32"/>
    </row>
    <row r="215" spans="1:9" ht="13.5" customHeight="1" x14ac:dyDescent="0.45">
      <c r="A215" s="27"/>
      <c r="B215" s="28"/>
      <c r="C215" s="29"/>
      <c r="D215" s="30"/>
      <c r="E215" s="30"/>
      <c r="F215" s="28"/>
      <c r="G215" s="29"/>
      <c r="H215" s="31"/>
      <c r="I215" s="32"/>
    </row>
    <row r="216" spans="1:9" ht="13.5" customHeight="1" x14ac:dyDescent="0.45">
      <c r="A216" s="27"/>
      <c r="B216" s="28"/>
      <c r="C216" s="29"/>
      <c r="D216" s="30"/>
      <c r="E216" s="30"/>
      <c r="F216" s="28"/>
      <c r="G216" s="29"/>
      <c r="H216" s="31"/>
      <c r="I216" s="32"/>
    </row>
    <row r="217" spans="1:9" ht="13.5" customHeight="1" x14ac:dyDescent="0.45">
      <c r="A217" s="27"/>
      <c r="B217" s="28"/>
      <c r="C217" s="29"/>
      <c r="D217" s="30"/>
      <c r="E217" s="30"/>
      <c r="F217" s="28"/>
      <c r="G217" s="29"/>
      <c r="H217" s="31"/>
      <c r="I217" s="32"/>
    </row>
    <row r="218" spans="1:9" ht="13.5" customHeight="1" x14ac:dyDescent="0.45">
      <c r="A218" s="27"/>
      <c r="B218" s="28"/>
      <c r="C218" s="29"/>
      <c r="D218" s="30"/>
      <c r="E218" s="30"/>
      <c r="F218" s="28"/>
      <c r="G218" s="29"/>
      <c r="H218" s="31"/>
      <c r="I218" s="32"/>
    </row>
    <row r="219" spans="1:9" ht="13.5" customHeight="1" x14ac:dyDescent="0.45">
      <c r="A219" s="27"/>
      <c r="B219" s="28"/>
      <c r="C219" s="29"/>
      <c r="D219" s="30"/>
      <c r="E219" s="30"/>
      <c r="F219" s="28"/>
      <c r="G219" s="29"/>
      <c r="H219" s="31"/>
      <c r="I219" s="32"/>
    </row>
    <row r="220" spans="1:9" ht="13.5" customHeight="1" x14ac:dyDescent="0.45">
      <c r="A220" s="27"/>
      <c r="B220" s="28"/>
      <c r="C220" s="29"/>
      <c r="D220" s="30"/>
      <c r="E220" s="30"/>
      <c r="F220" s="28"/>
      <c r="G220" s="29"/>
      <c r="H220" s="31"/>
      <c r="I220" s="32"/>
    </row>
    <row r="221" spans="1:9" ht="13.5" customHeight="1" x14ac:dyDescent="0.45">
      <c r="A221" s="27"/>
      <c r="B221" s="28"/>
      <c r="C221" s="29"/>
      <c r="D221" s="30"/>
      <c r="E221" s="30"/>
      <c r="F221" s="28"/>
      <c r="G221" s="29"/>
      <c r="H221" s="31"/>
      <c r="I221" s="32"/>
    </row>
    <row r="222" spans="1:9" ht="13.5" customHeight="1" x14ac:dyDescent="0.45">
      <c r="A222" s="27"/>
      <c r="B222" s="28"/>
      <c r="C222" s="29"/>
      <c r="D222" s="30"/>
      <c r="E222" s="30"/>
      <c r="F222" s="28"/>
      <c r="G222" s="29"/>
      <c r="H222" s="31"/>
      <c r="I222" s="32"/>
    </row>
    <row r="223" spans="1:9" ht="13.5" customHeight="1" x14ac:dyDescent="0.45">
      <c r="A223" s="27"/>
      <c r="B223" s="28"/>
      <c r="C223" s="29"/>
      <c r="D223" s="30"/>
      <c r="E223" s="30"/>
      <c r="F223" s="28"/>
      <c r="G223" s="29"/>
      <c r="H223" s="31"/>
      <c r="I223" s="32"/>
    </row>
    <row r="224" spans="1:9" ht="13.5" customHeight="1" x14ac:dyDescent="0.45">
      <c r="A224" s="27"/>
      <c r="B224" s="28"/>
      <c r="C224" s="29"/>
      <c r="D224" s="30"/>
      <c r="E224" s="30"/>
      <c r="F224" s="28"/>
      <c r="G224" s="29"/>
      <c r="H224" s="31"/>
      <c r="I224" s="32"/>
    </row>
    <row r="225" spans="1:9" ht="13.5" customHeight="1" x14ac:dyDescent="0.45">
      <c r="A225" s="27"/>
      <c r="B225" s="28"/>
      <c r="C225" s="29"/>
      <c r="D225" s="30"/>
      <c r="E225" s="30"/>
      <c r="F225" s="28"/>
      <c r="G225" s="29"/>
      <c r="H225" s="31"/>
      <c r="I225" s="32"/>
    </row>
    <row r="226" spans="1:9" ht="13.5" customHeight="1" x14ac:dyDescent="0.45">
      <c r="A226" s="27"/>
      <c r="B226" s="28"/>
      <c r="C226" s="29"/>
      <c r="D226" s="30"/>
      <c r="E226" s="30"/>
      <c r="F226" s="28"/>
      <c r="G226" s="29"/>
      <c r="H226" s="31"/>
      <c r="I226" s="32"/>
    </row>
    <row r="227" spans="1:9" ht="13.5" customHeight="1" x14ac:dyDescent="0.45">
      <c r="A227" s="27"/>
      <c r="B227" s="28"/>
      <c r="C227" s="29"/>
      <c r="D227" s="30"/>
      <c r="E227" s="30"/>
      <c r="F227" s="28"/>
      <c r="G227" s="29"/>
      <c r="H227" s="31"/>
      <c r="I227" s="32"/>
    </row>
    <row r="228" spans="1:9" ht="13.5" customHeight="1" x14ac:dyDescent="0.45">
      <c r="A228" s="27"/>
      <c r="B228" s="28"/>
      <c r="C228" s="29"/>
      <c r="D228" s="30"/>
      <c r="E228" s="30"/>
      <c r="F228" s="28"/>
      <c r="G228" s="29"/>
      <c r="H228" s="31"/>
      <c r="I228" s="32"/>
    </row>
    <row r="229" spans="1:9" ht="13.5" customHeight="1" x14ac:dyDescent="0.45">
      <c r="A229" s="27"/>
      <c r="B229" s="28"/>
      <c r="C229" s="29"/>
      <c r="D229" s="30"/>
      <c r="E229" s="30"/>
      <c r="F229" s="28"/>
      <c r="G229" s="29"/>
      <c r="H229" s="31"/>
      <c r="I229" s="32"/>
    </row>
    <row r="230" spans="1:9" ht="13.5" customHeight="1" x14ac:dyDescent="0.45">
      <c r="A230" s="27"/>
      <c r="B230" s="28"/>
      <c r="C230" s="29"/>
      <c r="D230" s="30"/>
      <c r="E230" s="30"/>
      <c r="F230" s="28"/>
      <c r="G230" s="29"/>
      <c r="H230" s="31"/>
      <c r="I230" s="32"/>
    </row>
    <row r="231" spans="1:9" ht="13.5" customHeight="1" x14ac:dyDescent="0.45">
      <c r="A231" s="27"/>
      <c r="B231" s="28"/>
      <c r="C231" s="29"/>
      <c r="D231" s="30"/>
      <c r="E231" s="30"/>
      <c r="F231" s="28"/>
      <c r="G231" s="29"/>
      <c r="H231" s="31"/>
      <c r="I231" s="32"/>
    </row>
    <row r="232" spans="1:9" ht="13.5" customHeight="1" x14ac:dyDescent="0.45">
      <c r="A232" s="27"/>
      <c r="B232" s="28"/>
      <c r="C232" s="29"/>
      <c r="D232" s="30"/>
      <c r="E232" s="30"/>
      <c r="F232" s="28"/>
      <c r="G232" s="29"/>
      <c r="H232" s="31"/>
      <c r="I232" s="32"/>
    </row>
    <row r="233" spans="1:9" ht="13.5" customHeight="1" x14ac:dyDescent="0.45">
      <c r="A233" s="27"/>
      <c r="B233" s="28"/>
      <c r="C233" s="29"/>
      <c r="D233" s="30"/>
      <c r="E233" s="30"/>
      <c r="F233" s="28"/>
      <c r="G233" s="29"/>
      <c r="H233" s="31"/>
      <c r="I233" s="32"/>
    </row>
    <row r="234" spans="1:9" ht="13.5" customHeight="1" x14ac:dyDescent="0.45">
      <c r="A234" s="27"/>
      <c r="B234" s="28"/>
      <c r="C234" s="29"/>
      <c r="D234" s="30"/>
      <c r="E234" s="30"/>
      <c r="F234" s="28"/>
      <c r="G234" s="29"/>
      <c r="H234" s="31"/>
      <c r="I234" s="32"/>
    </row>
    <row r="235" spans="1:9" ht="13.5" customHeight="1" x14ac:dyDescent="0.45">
      <c r="A235" s="27"/>
      <c r="B235" s="28"/>
      <c r="C235" s="29"/>
      <c r="D235" s="30"/>
      <c r="E235" s="30"/>
      <c r="F235" s="28"/>
      <c r="G235" s="29"/>
      <c r="H235" s="31"/>
      <c r="I235" s="32"/>
    </row>
    <row r="236" spans="1:9" ht="13.5" customHeight="1" x14ac:dyDescent="0.45">
      <c r="A236" s="27"/>
      <c r="B236" s="28"/>
      <c r="C236" s="29"/>
      <c r="D236" s="30"/>
      <c r="E236" s="30"/>
      <c r="F236" s="28"/>
      <c r="G236" s="29"/>
      <c r="H236" s="31"/>
      <c r="I236" s="32"/>
    </row>
    <row r="237" spans="1:9" ht="13.5" customHeight="1" x14ac:dyDescent="0.45">
      <c r="A237" s="27"/>
      <c r="B237" s="28"/>
      <c r="C237" s="29"/>
      <c r="D237" s="30"/>
      <c r="E237" s="30"/>
      <c r="F237" s="28"/>
      <c r="G237" s="29"/>
      <c r="H237" s="31"/>
      <c r="I237" s="32"/>
    </row>
    <row r="238" spans="1:9" ht="13.5" customHeight="1" x14ac:dyDescent="0.45">
      <c r="A238" s="27"/>
      <c r="B238" s="28"/>
      <c r="C238" s="29"/>
      <c r="D238" s="30"/>
      <c r="E238" s="30"/>
      <c r="F238" s="28"/>
      <c r="G238" s="29"/>
      <c r="H238" s="31"/>
      <c r="I238" s="32"/>
    </row>
    <row r="239" spans="1:9" ht="13.5" customHeight="1" x14ac:dyDescent="0.45">
      <c r="A239" s="27"/>
      <c r="B239" s="28"/>
      <c r="C239" s="29"/>
      <c r="D239" s="30"/>
      <c r="E239" s="30"/>
      <c r="F239" s="28"/>
      <c r="G239" s="29"/>
      <c r="H239" s="31"/>
      <c r="I239" s="32"/>
    </row>
    <row r="240" spans="1:9" ht="13.5" customHeight="1" x14ac:dyDescent="0.45">
      <c r="A240" s="27"/>
      <c r="B240" s="28"/>
      <c r="C240" s="29"/>
      <c r="D240" s="30"/>
      <c r="E240" s="30"/>
      <c r="F240" s="28"/>
      <c r="G240" s="29"/>
      <c r="H240" s="31"/>
      <c r="I240" s="32"/>
    </row>
    <row r="241" spans="1:9" ht="13.5" customHeight="1" x14ac:dyDescent="0.45">
      <c r="A241" s="27"/>
      <c r="B241" s="28"/>
      <c r="C241" s="29"/>
      <c r="D241" s="30"/>
      <c r="E241" s="30"/>
      <c r="F241" s="28"/>
      <c r="G241" s="29"/>
      <c r="H241" s="31"/>
      <c r="I241" s="32"/>
    </row>
    <row r="242" spans="1:9" ht="13.5" customHeight="1" x14ac:dyDescent="0.45">
      <c r="A242" s="27"/>
      <c r="B242" s="28"/>
      <c r="C242" s="29"/>
      <c r="D242" s="30"/>
      <c r="E242" s="30"/>
      <c r="F242" s="28"/>
      <c r="G242" s="29"/>
      <c r="H242" s="31"/>
      <c r="I242" s="32"/>
    </row>
    <row r="243" spans="1:9" ht="13.5" customHeight="1" x14ac:dyDescent="0.45">
      <c r="A243" s="27"/>
      <c r="B243" s="28"/>
      <c r="C243" s="29"/>
      <c r="D243" s="30"/>
      <c r="E243" s="30"/>
      <c r="F243" s="28"/>
      <c r="G243" s="29"/>
      <c r="H243" s="31"/>
      <c r="I243" s="32"/>
    </row>
    <row r="244" spans="1:9" ht="13.5" customHeight="1" x14ac:dyDescent="0.45">
      <c r="A244" s="27"/>
      <c r="B244" s="28"/>
      <c r="C244" s="29"/>
      <c r="D244" s="30"/>
      <c r="E244" s="30"/>
      <c r="F244" s="28"/>
      <c r="G244" s="29"/>
      <c r="H244" s="31"/>
      <c r="I244" s="32"/>
    </row>
    <row r="245" spans="1:9" ht="13.5" customHeight="1" x14ac:dyDescent="0.45">
      <c r="A245" s="27"/>
      <c r="B245" s="28"/>
      <c r="C245" s="29"/>
      <c r="D245" s="30"/>
      <c r="E245" s="30"/>
      <c r="F245" s="28"/>
      <c r="G245" s="29"/>
      <c r="H245" s="31"/>
      <c r="I245" s="32"/>
    </row>
    <row r="246" spans="1:9" ht="13.5" customHeight="1" x14ac:dyDescent="0.45">
      <c r="A246" s="27"/>
      <c r="B246" s="28"/>
      <c r="C246" s="29"/>
      <c r="D246" s="30"/>
      <c r="E246" s="30"/>
      <c r="F246" s="28"/>
      <c r="G246" s="29"/>
      <c r="H246" s="31"/>
      <c r="I246" s="32"/>
    </row>
    <row r="247" spans="1:9" ht="13.5" customHeight="1" x14ac:dyDescent="0.45">
      <c r="A247" s="27"/>
      <c r="B247" s="28"/>
      <c r="C247" s="29"/>
      <c r="D247" s="30"/>
      <c r="E247" s="30"/>
      <c r="F247" s="28"/>
      <c r="G247" s="29"/>
      <c r="H247" s="31"/>
      <c r="I247" s="32"/>
    </row>
    <row r="248" spans="1:9" ht="13.5" customHeight="1" x14ac:dyDescent="0.45">
      <c r="A248" s="27"/>
      <c r="B248" s="28"/>
      <c r="C248" s="29"/>
      <c r="D248" s="30"/>
      <c r="E248" s="30"/>
      <c r="F248" s="28"/>
      <c r="G248" s="29"/>
      <c r="H248" s="31"/>
      <c r="I248" s="32"/>
    </row>
    <row r="249" spans="1:9" ht="13.5" customHeight="1" x14ac:dyDescent="0.45">
      <c r="A249" s="27"/>
      <c r="B249" s="28"/>
      <c r="C249" s="29"/>
      <c r="D249" s="30"/>
      <c r="E249" s="30"/>
      <c r="F249" s="28"/>
      <c r="G249" s="29"/>
      <c r="H249" s="31"/>
      <c r="I249" s="32"/>
    </row>
    <row r="250" spans="1:9" ht="13.5" customHeight="1" x14ac:dyDescent="0.45">
      <c r="A250" s="27"/>
      <c r="B250" s="28"/>
      <c r="C250" s="29"/>
      <c r="D250" s="30"/>
      <c r="E250" s="30"/>
      <c r="F250" s="28"/>
      <c r="G250" s="29"/>
      <c r="H250" s="31"/>
      <c r="I250" s="32"/>
    </row>
    <row r="251" spans="1:9" ht="13.5" customHeight="1" x14ac:dyDescent="0.45">
      <c r="A251" s="27"/>
      <c r="B251" s="28"/>
      <c r="C251" s="29"/>
      <c r="D251" s="30"/>
      <c r="E251" s="30"/>
      <c r="F251" s="28"/>
      <c r="G251" s="29"/>
      <c r="H251" s="31"/>
      <c r="I251" s="32"/>
    </row>
    <row r="252" spans="1:9" ht="13.5" customHeight="1" x14ac:dyDescent="0.45">
      <c r="A252" s="27"/>
      <c r="B252" s="28"/>
      <c r="C252" s="29"/>
      <c r="D252" s="30"/>
      <c r="E252" s="30"/>
      <c r="F252" s="28"/>
      <c r="G252" s="29"/>
      <c r="H252" s="31"/>
      <c r="I252" s="32"/>
    </row>
    <row r="253" spans="1:9" ht="13.5" customHeight="1" x14ac:dyDescent="0.45">
      <c r="A253" s="27"/>
      <c r="B253" s="28"/>
      <c r="C253" s="29"/>
      <c r="D253" s="30"/>
      <c r="E253" s="30"/>
      <c r="F253" s="28"/>
      <c r="G253" s="29"/>
      <c r="H253" s="31"/>
      <c r="I253" s="32"/>
    </row>
    <row r="254" spans="1:9" ht="13.5" customHeight="1" x14ac:dyDescent="0.45">
      <c r="A254" s="27"/>
      <c r="B254" s="28"/>
      <c r="C254" s="29"/>
      <c r="D254" s="30"/>
      <c r="E254" s="30"/>
      <c r="F254" s="28"/>
      <c r="G254" s="29"/>
      <c r="H254" s="31"/>
      <c r="I254" s="32"/>
    </row>
    <row r="255" spans="1:9" ht="13.5" customHeight="1" x14ac:dyDescent="0.45">
      <c r="A255" s="27"/>
      <c r="B255" s="28"/>
      <c r="C255" s="29"/>
      <c r="D255" s="30"/>
      <c r="E255" s="30"/>
      <c r="F255" s="28"/>
      <c r="G255" s="29"/>
      <c r="H255" s="31"/>
      <c r="I255" s="32"/>
    </row>
    <row r="256" spans="1:9" ht="13.5" customHeight="1" x14ac:dyDescent="0.45">
      <c r="A256" s="27"/>
      <c r="B256" s="28"/>
      <c r="C256" s="29"/>
      <c r="D256" s="30"/>
      <c r="E256" s="30"/>
      <c r="F256" s="28"/>
      <c r="G256" s="29"/>
      <c r="H256" s="31"/>
      <c r="I256" s="32"/>
    </row>
    <row r="257" spans="1:9" ht="13.5" customHeight="1" x14ac:dyDescent="0.45">
      <c r="A257" s="27"/>
      <c r="B257" s="28"/>
      <c r="C257" s="29"/>
      <c r="D257" s="30"/>
      <c r="E257" s="30"/>
      <c r="F257" s="28"/>
      <c r="G257" s="29"/>
      <c r="H257" s="31"/>
      <c r="I257" s="32"/>
    </row>
    <row r="258" spans="1:9" ht="13.5" customHeight="1" x14ac:dyDescent="0.45">
      <c r="A258" s="27"/>
      <c r="B258" s="28"/>
      <c r="C258" s="29"/>
      <c r="D258" s="30"/>
      <c r="E258" s="30"/>
      <c r="F258" s="28"/>
      <c r="G258" s="29"/>
      <c r="H258" s="31"/>
      <c r="I258" s="32"/>
    </row>
    <row r="259" spans="1:9" ht="13.5" customHeight="1" x14ac:dyDescent="0.45">
      <c r="A259" s="27"/>
      <c r="B259" s="28"/>
      <c r="C259" s="29"/>
      <c r="D259" s="30"/>
      <c r="E259" s="30"/>
      <c r="F259" s="28"/>
      <c r="G259" s="29"/>
      <c r="H259" s="31"/>
      <c r="I259" s="32"/>
    </row>
    <row r="260" spans="1:9" ht="13.5" customHeight="1" x14ac:dyDescent="0.45">
      <c r="A260" s="27"/>
      <c r="B260" s="28"/>
      <c r="C260" s="29"/>
      <c r="D260" s="30"/>
      <c r="E260" s="30"/>
      <c r="F260" s="28"/>
      <c r="G260" s="29"/>
      <c r="H260" s="31"/>
      <c r="I260" s="32"/>
    </row>
    <row r="261" spans="1:9" ht="13.5" customHeight="1" x14ac:dyDescent="0.45">
      <c r="A261" s="27"/>
      <c r="B261" s="28"/>
      <c r="C261" s="29"/>
      <c r="D261" s="30"/>
      <c r="E261" s="30"/>
      <c r="F261" s="28"/>
      <c r="G261" s="29"/>
      <c r="H261" s="31"/>
      <c r="I261" s="32"/>
    </row>
    <row r="262" spans="1:9" ht="13.5" customHeight="1" x14ac:dyDescent="0.45">
      <c r="A262" s="27"/>
      <c r="B262" s="28"/>
      <c r="C262" s="29"/>
      <c r="D262" s="30"/>
      <c r="E262" s="30"/>
      <c r="F262" s="28"/>
      <c r="G262" s="29"/>
      <c r="H262" s="31"/>
      <c r="I262" s="32"/>
    </row>
    <row r="263" spans="1:9" ht="13.5" customHeight="1" x14ac:dyDescent="0.45">
      <c r="A263" s="27"/>
      <c r="B263" s="28"/>
      <c r="C263" s="29"/>
      <c r="D263" s="30"/>
      <c r="E263" s="30"/>
      <c r="F263" s="28"/>
      <c r="G263" s="29"/>
      <c r="H263" s="31"/>
      <c r="I263" s="32"/>
    </row>
    <row r="264" spans="1:9" ht="13.5" customHeight="1" x14ac:dyDescent="0.45">
      <c r="A264" s="27"/>
      <c r="B264" s="28"/>
      <c r="C264" s="29"/>
      <c r="D264" s="30"/>
      <c r="E264" s="30"/>
      <c r="F264" s="28"/>
      <c r="G264" s="29"/>
      <c r="H264" s="31"/>
      <c r="I264" s="32"/>
    </row>
    <row r="265" spans="1:9" ht="13.5" customHeight="1" x14ac:dyDescent="0.45">
      <c r="A265" s="27"/>
      <c r="B265" s="28"/>
      <c r="C265" s="29"/>
      <c r="D265" s="30"/>
      <c r="E265" s="30"/>
      <c r="F265" s="28"/>
      <c r="G265" s="29"/>
      <c r="H265" s="31"/>
      <c r="I265" s="32"/>
    </row>
    <row r="266" spans="1:9" ht="13.5" customHeight="1" x14ac:dyDescent="0.45">
      <c r="A266" s="27"/>
      <c r="B266" s="28"/>
      <c r="C266" s="29"/>
      <c r="D266" s="30"/>
      <c r="E266" s="30"/>
      <c r="F266" s="28"/>
      <c r="G266" s="29"/>
      <c r="H266" s="31"/>
      <c r="I266" s="32"/>
    </row>
    <row r="267" spans="1:9" ht="13.5" customHeight="1" x14ac:dyDescent="0.45">
      <c r="A267" s="27"/>
      <c r="B267" s="28"/>
      <c r="C267" s="29"/>
      <c r="D267" s="30"/>
      <c r="E267" s="30"/>
      <c r="F267" s="28"/>
      <c r="G267" s="29"/>
      <c r="H267" s="31"/>
      <c r="I267" s="32"/>
    </row>
    <row r="268" spans="1:9" ht="13.5" customHeight="1" x14ac:dyDescent="0.45">
      <c r="A268" s="27"/>
      <c r="B268" s="28"/>
      <c r="C268" s="29"/>
      <c r="D268" s="30"/>
      <c r="E268" s="30"/>
      <c r="F268" s="28"/>
      <c r="G268" s="29"/>
      <c r="H268" s="31"/>
      <c r="I268" s="32"/>
    </row>
    <row r="269" spans="1:9" ht="13.5" customHeight="1" x14ac:dyDescent="0.45">
      <c r="A269" s="27"/>
      <c r="B269" s="28"/>
      <c r="C269" s="29"/>
      <c r="D269" s="30"/>
      <c r="E269" s="30"/>
      <c r="F269" s="28"/>
      <c r="G269" s="29"/>
      <c r="H269" s="31"/>
      <c r="I269" s="32"/>
    </row>
    <row r="270" spans="1:9" ht="13.5" customHeight="1" x14ac:dyDescent="0.45">
      <c r="A270" s="27"/>
      <c r="B270" s="28"/>
      <c r="C270" s="29"/>
      <c r="D270" s="30"/>
      <c r="E270" s="30"/>
      <c r="F270" s="28"/>
      <c r="G270" s="29"/>
      <c r="H270" s="31"/>
      <c r="I270" s="32"/>
    </row>
    <row r="271" spans="1:9" ht="13.5" customHeight="1" x14ac:dyDescent="0.45">
      <c r="A271" s="27"/>
      <c r="B271" s="28"/>
      <c r="C271" s="29"/>
      <c r="D271" s="30"/>
      <c r="E271" s="30"/>
      <c r="F271" s="28"/>
      <c r="G271" s="29"/>
      <c r="H271" s="31"/>
      <c r="I271" s="32"/>
    </row>
    <row r="272" spans="1:9" ht="13.5" customHeight="1" x14ac:dyDescent="0.45">
      <c r="A272" s="27"/>
      <c r="B272" s="28"/>
      <c r="C272" s="29"/>
      <c r="D272" s="30"/>
      <c r="E272" s="30"/>
      <c r="F272" s="28"/>
      <c r="G272" s="29"/>
      <c r="H272" s="31"/>
      <c r="I272" s="32"/>
    </row>
    <row r="273" spans="1:9" ht="13.5" customHeight="1" x14ac:dyDescent="0.45">
      <c r="A273" s="27"/>
      <c r="B273" s="28"/>
      <c r="C273" s="29"/>
      <c r="D273" s="30"/>
      <c r="E273" s="30"/>
      <c r="F273" s="28"/>
      <c r="G273" s="29"/>
      <c r="H273" s="31"/>
      <c r="I273" s="32"/>
    </row>
    <row r="274" spans="1:9" ht="13.5" customHeight="1" x14ac:dyDescent="0.45">
      <c r="A274" s="27"/>
      <c r="B274" s="28"/>
      <c r="C274" s="29"/>
      <c r="D274" s="30"/>
      <c r="E274" s="30"/>
      <c r="F274" s="28"/>
      <c r="G274" s="29"/>
      <c r="H274" s="31"/>
      <c r="I274" s="32"/>
    </row>
    <row r="275" spans="1:9" ht="13.5" customHeight="1" x14ac:dyDescent="0.45">
      <c r="A275" s="27"/>
      <c r="B275" s="28"/>
      <c r="C275" s="29"/>
      <c r="D275" s="30"/>
      <c r="E275" s="30"/>
      <c r="F275" s="28"/>
      <c r="G275" s="29"/>
      <c r="H275" s="31"/>
      <c r="I275" s="32"/>
    </row>
    <row r="276" spans="1:9" ht="13.5" customHeight="1" x14ac:dyDescent="0.45">
      <c r="A276" s="27"/>
      <c r="B276" s="28"/>
      <c r="C276" s="29"/>
      <c r="D276" s="30"/>
      <c r="E276" s="30"/>
      <c r="F276" s="28"/>
      <c r="G276" s="29"/>
      <c r="H276" s="31"/>
      <c r="I276" s="32"/>
    </row>
    <row r="277" spans="1:9" ht="13.5" customHeight="1" x14ac:dyDescent="0.45">
      <c r="A277" s="27"/>
      <c r="B277" s="28"/>
      <c r="C277" s="29"/>
      <c r="D277" s="30"/>
      <c r="E277" s="30"/>
      <c r="F277" s="28"/>
      <c r="G277" s="29"/>
      <c r="H277" s="31"/>
      <c r="I277" s="32"/>
    </row>
    <row r="278" spans="1:9" ht="13.5" customHeight="1" x14ac:dyDescent="0.45">
      <c r="A278" s="27"/>
      <c r="B278" s="28"/>
      <c r="C278" s="29"/>
      <c r="D278" s="30"/>
      <c r="E278" s="30"/>
      <c r="F278" s="28"/>
      <c r="G278" s="29"/>
      <c r="H278" s="31"/>
      <c r="I278" s="32"/>
    </row>
    <row r="279" spans="1:9" ht="13.5" customHeight="1" x14ac:dyDescent="0.45">
      <c r="A279" s="27"/>
      <c r="B279" s="28"/>
      <c r="C279" s="29"/>
      <c r="D279" s="30"/>
      <c r="E279" s="30"/>
      <c r="F279" s="28"/>
      <c r="G279" s="29"/>
      <c r="H279" s="31"/>
      <c r="I279" s="32"/>
    </row>
    <row r="280" spans="1:9" ht="13.5" customHeight="1" x14ac:dyDescent="0.45">
      <c r="A280" s="27"/>
      <c r="B280" s="28"/>
      <c r="C280" s="29"/>
      <c r="D280" s="30"/>
      <c r="E280" s="30"/>
      <c r="F280" s="28"/>
      <c r="G280" s="29"/>
      <c r="H280" s="31"/>
      <c r="I280" s="32"/>
    </row>
    <row r="281" spans="1:9" ht="13.5" customHeight="1" x14ac:dyDescent="0.45">
      <c r="A281" s="27"/>
      <c r="B281" s="28"/>
      <c r="C281" s="29"/>
      <c r="D281" s="30"/>
      <c r="E281" s="30"/>
      <c r="F281" s="28"/>
      <c r="G281" s="29"/>
      <c r="H281" s="31"/>
      <c r="I281" s="32"/>
    </row>
    <row r="282" spans="1:9" ht="13.5" customHeight="1" x14ac:dyDescent="0.45">
      <c r="A282" s="27"/>
      <c r="B282" s="28"/>
      <c r="C282" s="29"/>
      <c r="D282" s="30"/>
      <c r="E282" s="30"/>
      <c r="F282" s="28"/>
      <c r="G282" s="29"/>
      <c r="H282" s="31"/>
      <c r="I282" s="32"/>
    </row>
    <row r="283" spans="1:9" ht="13.5" customHeight="1" x14ac:dyDescent="0.45">
      <c r="A283" s="27"/>
      <c r="B283" s="28"/>
      <c r="C283" s="29"/>
      <c r="D283" s="30"/>
      <c r="E283" s="30"/>
      <c r="F283" s="28"/>
      <c r="G283" s="29"/>
      <c r="H283" s="31"/>
      <c r="I283" s="32"/>
    </row>
    <row r="284" spans="1:9" ht="13.5" customHeight="1" x14ac:dyDescent="0.45">
      <c r="A284" s="27"/>
      <c r="B284" s="28"/>
      <c r="C284" s="29"/>
      <c r="D284" s="30"/>
      <c r="E284" s="30"/>
      <c r="F284" s="28"/>
      <c r="G284" s="29"/>
      <c r="H284" s="31"/>
      <c r="I284" s="32"/>
    </row>
    <row r="285" spans="1:9" ht="13.5" customHeight="1" x14ac:dyDescent="0.45">
      <c r="A285" s="27"/>
      <c r="B285" s="28"/>
      <c r="C285" s="29"/>
      <c r="D285" s="30"/>
      <c r="E285" s="30"/>
      <c r="F285" s="28"/>
      <c r="G285" s="29"/>
      <c r="H285" s="31"/>
      <c r="I285" s="32"/>
    </row>
    <row r="286" spans="1:9" ht="13.5" customHeight="1" x14ac:dyDescent="0.45">
      <c r="A286" s="27"/>
      <c r="B286" s="28"/>
      <c r="C286" s="29"/>
      <c r="D286" s="30"/>
      <c r="E286" s="30"/>
      <c r="F286" s="28"/>
      <c r="G286" s="29"/>
      <c r="H286" s="31"/>
      <c r="I286" s="32"/>
    </row>
    <row r="287" spans="1:9" ht="13.5" customHeight="1" x14ac:dyDescent="0.45">
      <c r="A287" s="27"/>
      <c r="B287" s="28"/>
      <c r="C287" s="29"/>
      <c r="D287" s="30"/>
      <c r="E287" s="30"/>
      <c r="F287" s="28"/>
      <c r="G287" s="29"/>
      <c r="H287" s="31"/>
      <c r="I287" s="32"/>
    </row>
    <row r="288" spans="1:9" ht="13.5" customHeight="1" x14ac:dyDescent="0.45">
      <c r="A288" s="27"/>
      <c r="B288" s="28"/>
      <c r="C288" s="29"/>
      <c r="D288" s="30"/>
      <c r="E288" s="30"/>
      <c r="F288" s="28"/>
      <c r="G288" s="29"/>
      <c r="H288" s="31"/>
      <c r="I288" s="32"/>
    </row>
    <row r="289" spans="1:9" ht="13.5" customHeight="1" x14ac:dyDescent="0.45">
      <c r="A289" s="27"/>
      <c r="B289" s="28"/>
      <c r="C289" s="29"/>
      <c r="D289" s="30"/>
      <c r="E289" s="30"/>
      <c r="F289" s="28"/>
      <c r="G289" s="29"/>
      <c r="H289" s="31"/>
      <c r="I289" s="32"/>
    </row>
    <row r="290" spans="1:9" ht="13.5" customHeight="1" x14ac:dyDescent="0.45">
      <c r="A290" s="27"/>
      <c r="B290" s="28"/>
      <c r="C290" s="29"/>
      <c r="D290" s="30"/>
      <c r="E290" s="30"/>
      <c r="F290" s="28"/>
      <c r="G290" s="29"/>
      <c r="H290" s="31"/>
      <c r="I290" s="32"/>
    </row>
    <row r="291" spans="1:9" ht="13.5" customHeight="1" x14ac:dyDescent="0.45">
      <c r="A291" s="27"/>
      <c r="B291" s="28"/>
      <c r="C291" s="29"/>
      <c r="D291" s="30"/>
      <c r="E291" s="30"/>
      <c r="F291" s="28"/>
      <c r="G291" s="29"/>
      <c r="H291" s="31"/>
      <c r="I291" s="32"/>
    </row>
    <row r="292" spans="1:9" ht="13.5" customHeight="1" x14ac:dyDescent="0.45">
      <c r="A292" s="27"/>
      <c r="B292" s="28"/>
      <c r="C292" s="29"/>
      <c r="D292" s="30"/>
      <c r="E292" s="30"/>
      <c r="F292" s="28"/>
      <c r="G292" s="29"/>
      <c r="H292" s="31"/>
      <c r="I292" s="32"/>
    </row>
    <row r="293" spans="1:9" ht="13.5" customHeight="1" x14ac:dyDescent="0.45">
      <c r="A293" s="27"/>
      <c r="B293" s="28"/>
      <c r="C293" s="29"/>
      <c r="D293" s="30"/>
      <c r="E293" s="30"/>
      <c r="F293" s="28"/>
      <c r="G293" s="29"/>
      <c r="H293" s="31"/>
      <c r="I293" s="32"/>
    </row>
    <row r="294" spans="1:9" ht="13.5" customHeight="1" x14ac:dyDescent="0.45">
      <c r="A294" s="27"/>
      <c r="B294" s="28"/>
      <c r="C294" s="29"/>
      <c r="D294" s="30"/>
      <c r="E294" s="30"/>
      <c r="F294" s="28"/>
      <c r="G294" s="29"/>
      <c r="H294" s="31"/>
      <c r="I294" s="32"/>
    </row>
    <row r="295" spans="1:9" ht="13.5" customHeight="1" x14ac:dyDescent="0.45">
      <c r="A295" s="27"/>
      <c r="B295" s="28"/>
      <c r="C295" s="29"/>
      <c r="D295" s="30"/>
      <c r="E295" s="30"/>
      <c r="F295" s="28"/>
      <c r="G295" s="29"/>
      <c r="H295" s="31"/>
      <c r="I295" s="32"/>
    </row>
    <row r="296" spans="1:9" ht="13.5" customHeight="1" x14ac:dyDescent="0.45">
      <c r="A296" s="27"/>
      <c r="B296" s="28"/>
      <c r="C296" s="29"/>
      <c r="D296" s="30"/>
      <c r="E296" s="30"/>
      <c r="F296" s="28"/>
      <c r="G296" s="29"/>
      <c r="H296" s="31"/>
      <c r="I296" s="32"/>
    </row>
    <row r="297" spans="1:9" ht="13.5" customHeight="1" x14ac:dyDescent="0.45">
      <c r="A297" s="27"/>
      <c r="B297" s="28"/>
      <c r="C297" s="29"/>
      <c r="D297" s="30"/>
      <c r="E297" s="30"/>
      <c r="F297" s="28"/>
      <c r="G297" s="29"/>
      <c r="H297" s="31"/>
      <c r="I297" s="32"/>
    </row>
    <row r="298" spans="1:9" ht="13.5" customHeight="1" x14ac:dyDescent="0.45">
      <c r="A298" s="27"/>
      <c r="B298" s="28"/>
      <c r="C298" s="29"/>
      <c r="D298" s="30"/>
      <c r="E298" s="30"/>
      <c r="F298" s="28"/>
      <c r="G298" s="29"/>
      <c r="H298" s="31"/>
      <c r="I298" s="32"/>
    </row>
    <row r="299" spans="1:9" ht="13.5" customHeight="1" x14ac:dyDescent="0.45">
      <c r="A299" s="27"/>
      <c r="B299" s="28"/>
      <c r="C299" s="29"/>
      <c r="D299" s="30"/>
      <c r="E299" s="30"/>
      <c r="F299" s="28"/>
      <c r="G299" s="29"/>
      <c r="H299" s="31"/>
      <c r="I299" s="32"/>
    </row>
    <row r="300" spans="1:9" ht="13.5" customHeight="1" x14ac:dyDescent="0.45">
      <c r="A300" s="27"/>
      <c r="B300" s="28"/>
      <c r="C300" s="29"/>
      <c r="D300" s="30"/>
      <c r="E300" s="30"/>
      <c r="F300" s="28"/>
      <c r="G300" s="29"/>
      <c r="H300" s="31"/>
      <c r="I300" s="32"/>
    </row>
    <row r="301" spans="1:9" ht="13.5" customHeight="1" x14ac:dyDescent="0.45">
      <c r="A301" s="27"/>
      <c r="B301" s="28"/>
      <c r="C301" s="29"/>
      <c r="D301" s="30"/>
      <c r="E301" s="30"/>
      <c r="F301" s="28"/>
      <c r="G301" s="29"/>
      <c r="H301" s="31"/>
      <c r="I301" s="32"/>
    </row>
    <row r="302" spans="1:9" ht="13.5" customHeight="1" x14ac:dyDescent="0.45">
      <c r="A302" s="27"/>
      <c r="B302" s="28"/>
      <c r="C302" s="29"/>
      <c r="D302" s="30"/>
      <c r="E302" s="30"/>
      <c r="F302" s="28"/>
      <c r="G302" s="29"/>
      <c r="H302" s="31"/>
      <c r="I302" s="32"/>
    </row>
    <row r="303" spans="1:9" ht="13.5" customHeight="1" x14ac:dyDescent="0.45">
      <c r="A303" s="27"/>
      <c r="B303" s="28"/>
      <c r="C303" s="29"/>
      <c r="D303" s="30"/>
      <c r="E303" s="30"/>
      <c r="F303" s="28"/>
      <c r="G303" s="29"/>
      <c r="H303" s="31"/>
      <c r="I303" s="32"/>
    </row>
    <row r="304" spans="1:9" ht="13.5" customHeight="1" x14ac:dyDescent="0.45">
      <c r="A304" s="27"/>
      <c r="B304" s="28"/>
      <c r="C304" s="29"/>
      <c r="D304" s="30"/>
      <c r="E304" s="30"/>
      <c r="F304" s="28"/>
      <c r="G304" s="29"/>
      <c r="H304" s="31"/>
      <c r="I304" s="32"/>
    </row>
    <row r="305" spans="1:9" ht="13.5" customHeight="1" x14ac:dyDescent="0.45">
      <c r="A305" s="27"/>
      <c r="B305" s="28"/>
      <c r="C305" s="29"/>
      <c r="D305" s="30"/>
      <c r="E305" s="30"/>
      <c r="F305" s="28"/>
      <c r="G305" s="29"/>
      <c r="H305" s="31"/>
      <c r="I305" s="32"/>
    </row>
    <row r="306" spans="1:9" ht="13.5" customHeight="1" x14ac:dyDescent="0.45">
      <c r="A306" s="27"/>
      <c r="B306" s="28"/>
      <c r="C306" s="29"/>
      <c r="D306" s="30"/>
      <c r="E306" s="30"/>
      <c r="F306" s="28"/>
      <c r="G306" s="29"/>
      <c r="H306" s="31"/>
      <c r="I306" s="32"/>
    </row>
    <row r="307" spans="1:9" ht="13.5" customHeight="1" x14ac:dyDescent="0.45">
      <c r="A307" s="27"/>
      <c r="B307" s="28"/>
      <c r="C307" s="29"/>
      <c r="D307" s="30"/>
      <c r="E307" s="30"/>
      <c r="F307" s="28"/>
      <c r="G307" s="29"/>
      <c r="H307" s="31"/>
      <c r="I307" s="32"/>
    </row>
    <row r="308" spans="1:9" ht="13.5" customHeight="1" x14ac:dyDescent="0.45">
      <c r="A308" s="27"/>
      <c r="B308" s="28"/>
      <c r="C308" s="29"/>
      <c r="D308" s="30"/>
      <c r="E308" s="30"/>
      <c r="F308" s="28"/>
      <c r="G308" s="29"/>
      <c r="H308" s="31"/>
      <c r="I308" s="32"/>
    </row>
    <row r="309" spans="1:9" ht="13.5" customHeight="1" x14ac:dyDescent="0.45">
      <c r="A309" s="27"/>
      <c r="B309" s="28"/>
      <c r="C309" s="29"/>
      <c r="D309" s="30"/>
      <c r="E309" s="30"/>
      <c r="F309" s="28"/>
      <c r="G309" s="29"/>
      <c r="H309" s="31"/>
      <c r="I309" s="32"/>
    </row>
    <row r="310" spans="1:9" ht="13.5" customHeight="1" x14ac:dyDescent="0.45">
      <c r="A310" s="27"/>
      <c r="B310" s="28"/>
      <c r="C310" s="29"/>
      <c r="D310" s="30"/>
      <c r="E310" s="30"/>
      <c r="F310" s="28"/>
      <c r="G310" s="29"/>
      <c r="H310" s="31"/>
      <c r="I310" s="32"/>
    </row>
    <row r="311" spans="1:9" ht="13.5" customHeight="1" x14ac:dyDescent="0.45">
      <c r="A311" s="27"/>
      <c r="B311" s="28"/>
      <c r="C311" s="29"/>
      <c r="D311" s="30"/>
      <c r="E311" s="30"/>
      <c r="F311" s="28"/>
      <c r="G311" s="29"/>
      <c r="H311" s="31"/>
      <c r="I311" s="32"/>
    </row>
    <row r="312" spans="1:9" ht="13.5" customHeight="1" x14ac:dyDescent="0.45">
      <c r="A312" s="27"/>
      <c r="B312" s="28"/>
      <c r="C312" s="29"/>
      <c r="D312" s="30"/>
      <c r="E312" s="30"/>
      <c r="F312" s="28"/>
      <c r="G312" s="29"/>
      <c r="H312" s="31"/>
      <c r="I312" s="32"/>
    </row>
    <row r="313" spans="1:9" ht="13.5" customHeight="1" x14ac:dyDescent="0.45">
      <c r="A313" s="27"/>
      <c r="B313" s="28"/>
      <c r="C313" s="29"/>
      <c r="D313" s="30"/>
      <c r="E313" s="30"/>
      <c r="F313" s="28"/>
      <c r="G313" s="29"/>
      <c r="H313" s="31"/>
      <c r="I313" s="32"/>
    </row>
    <row r="314" spans="1:9" ht="13.5" customHeight="1" x14ac:dyDescent="0.45">
      <c r="A314" s="27"/>
      <c r="B314" s="28"/>
      <c r="C314" s="29"/>
      <c r="D314" s="30"/>
      <c r="E314" s="30"/>
      <c r="F314" s="28"/>
      <c r="G314" s="29"/>
      <c r="H314" s="31"/>
      <c r="I314" s="32"/>
    </row>
    <row r="315" spans="1:9" ht="13.5" customHeight="1" x14ac:dyDescent="0.45">
      <c r="A315" s="27"/>
      <c r="B315" s="28"/>
      <c r="C315" s="29"/>
      <c r="D315" s="30"/>
      <c r="E315" s="30"/>
      <c r="F315" s="28"/>
      <c r="G315" s="29"/>
      <c r="H315" s="31"/>
      <c r="I315" s="32"/>
    </row>
    <row r="316" spans="1:9" ht="13.5" customHeight="1" x14ac:dyDescent="0.45">
      <c r="A316" s="27"/>
      <c r="B316" s="28"/>
      <c r="C316" s="29"/>
      <c r="D316" s="30"/>
      <c r="E316" s="30"/>
      <c r="F316" s="28"/>
      <c r="G316" s="29"/>
      <c r="H316" s="31"/>
      <c r="I316" s="32"/>
    </row>
    <row r="317" spans="1:9" ht="13.5" customHeight="1" x14ac:dyDescent="0.45">
      <c r="A317" s="27"/>
      <c r="B317" s="28"/>
      <c r="C317" s="29"/>
      <c r="D317" s="30"/>
      <c r="E317" s="30"/>
      <c r="F317" s="28"/>
      <c r="G317" s="29"/>
      <c r="H317" s="31"/>
      <c r="I317" s="32"/>
    </row>
    <row r="318" spans="1:9" ht="13.5" customHeight="1" x14ac:dyDescent="0.45">
      <c r="A318" s="27"/>
      <c r="B318" s="28"/>
      <c r="C318" s="29"/>
      <c r="D318" s="30"/>
      <c r="E318" s="30"/>
      <c r="F318" s="28"/>
      <c r="G318" s="29"/>
      <c r="H318" s="31"/>
      <c r="I318" s="32"/>
    </row>
    <row r="319" spans="1:9" ht="13.5" customHeight="1" x14ac:dyDescent="0.45">
      <c r="A319" s="27"/>
      <c r="B319" s="28"/>
      <c r="C319" s="29"/>
      <c r="D319" s="30"/>
      <c r="E319" s="30"/>
      <c r="F319" s="28"/>
      <c r="G319" s="29"/>
      <c r="H319" s="31"/>
      <c r="I319" s="32"/>
    </row>
    <row r="320" spans="1:9" ht="13.5" customHeight="1" x14ac:dyDescent="0.45">
      <c r="A320" s="27"/>
      <c r="B320" s="28"/>
      <c r="C320" s="29"/>
      <c r="D320" s="30"/>
      <c r="E320" s="30"/>
      <c r="F320" s="28"/>
      <c r="G320" s="29"/>
      <c r="H320" s="31"/>
      <c r="I320" s="32"/>
    </row>
    <row r="321" spans="1:9" ht="13.5" customHeight="1" x14ac:dyDescent="0.45">
      <c r="A321" s="27"/>
      <c r="B321" s="28"/>
      <c r="C321" s="29"/>
      <c r="D321" s="30"/>
      <c r="E321" s="30"/>
      <c r="F321" s="28"/>
      <c r="G321" s="29"/>
      <c r="H321" s="31"/>
      <c r="I321" s="32"/>
    </row>
    <row r="322" spans="1:9" ht="13.5" customHeight="1" x14ac:dyDescent="0.45">
      <c r="A322" s="27"/>
      <c r="B322" s="28"/>
      <c r="C322" s="29"/>
      <c r="D322" s="30"/>
      <c r="E322" s="30"/>
      <c r="F322" s="28"/>
      <c r="G322" s="29"/>
      <c r="H322" s="31"/>
      <c r="I322" s="32"/>
    </row>
    <row r="323" spans="1:9" ht="13.5" customHeight="1" x14ac:dyDescent="0.45">
      <c r="A323" s="27"/>
      <c r="B323" s="28"/>
      <c r="C323" s="29"/>
      <c r="D323" s="30"/>
      <c r="E323" s="30"/>
      <c r="F323" s="28"/>
      <c r="G323" s="29"/>
      <c r="H323" s="31"/>
      <c r="I323" s="32"/>
    </row>
    <row r="324" spans="1:9" ht="13.5" customHeight="1" x14ac:dyDescent="0.45">
      <c r="A324" s="27"/>
      <c r="B324" s="28"/>
      <c r="C324" s="29"/>
      <c r="D324" s="30"/>
      <c r="E324" s="30"/>
      <c r="F324" s="28"/>
      <c r="G324" s="29"/>
      <c r="H324" s="31"/>
      <c r="I324" s="32"/>
    </row>
    <row r="325" spans="1:9" ht="13.5" customHeight="1" x14ac:dyDescent="0.45">
      <c r="A325" s="27"/>
      <c r="B325" s="28"/>
      <c r="C325" s="29"/>
      <c r="D325" s="30"/>
      <c r="E325" s="30"/>
      <c r="F325" s="28"/>
      <c r="G325" s="29"/>
      <c r="H325" s="31"/>
      <c r="I325" s="32"/>
    </row>
    <row r="326" spans="1:9" ht="13.5" customHeight="1" x14ac:dyDescent="0.45">
      <c r="A326" s="27"/>
      <c r="B326" s="28"/>
      <c r="C326" s="29"/>
      <c r="D326" s="30"/>
      <c r="E326" s="30"/>
      <c r="F326" s="28"/>
      <c r="G326" s="29"/>
      <c r="H326" s="31"/>
      <c r="I326" s="32"/>
    </row>
    <row r="327" spans="1:9" ht="13.5" customHeight="1" x14ac:dyDescent="0.45">
      <c r="A327" s="27"/>
      <c r="B327" s="28"/>
      <c r="C327" s="29"/>
      <c r="D327" s="30"/>
      <c r="E327" s="30"/>
      <c r="F327" s="28"/>
      <c r="G327" s="29"/>
      <c r="H327" s="31"/>
      <c r="I327" s="32"/>
    </row>
    <row r="328" spans="1:9" ht="13.5" customHeight="1" x14ac:dyDescent="0.45">
      <c r="A328" s="27"/>
      <c r="B328" s="28"/>
      <c r="C328" s="29"/>
      <c r="D328" s="30"/>
      <c r="E328" s="30"/>
      <c r="F328" s="28"/>
      <c r="G328" s="29"/>
      <c r="H328" s="31"/>
      <c r="I328" s="32"/>
    </row>
    <row r="329" spans="1:9" ht="13.5" customHeight="1" x14ac:dyDescent="0.45">
      <c r="A329" s="27"/>
      <c r="B329" s="28"/>
      <c r="C329" s="29"/>
      <c r="D329" s="30"/>
      <c r="E329" s="30"/>
      <c r="F329" s="28"/>
      <c r="G329" s="29"/>
      <c r="H329" s="31"/>
      <c r="I329" s="32"/>
    </row>
    <row r="330" spans="1:9" ht="13.5" customHeight="1" x14ac:dyDescent="0.45">
      <c r="A330" s="27"/>
      <c r="B330" s="28"/>
      <c r="C330" s="29"/>
      <c r="D330" s="30"/>
      <c r="E330" s="30"/>
      <c r="F330" s="28"/>
      <c r="G330" s="29"/>
      <c r="H330" s="31"/>
      <c r="I330" s="32"/>
    </row>
    <row r="331" spans="1:9" ht="13.5" customHeight="1" x14ac:dyDescent="0.45">
      <c r="A331" s="27"/>
      <c r="B331" s="28"/>
      <c r="C331" s="29"/>
      <c r="D331" s="30"/>
      <c r="E331" s="30"/>
      <c r="F331" s="28"/>
      <c r="G331" s="29"/>
      <c r="H331" s="31"/>
      <c r="I331" s="32"/>
    </row>
    <row r="332" spans="1:9" ht="13.5" customHeight="1" x14ac:dyDescent="0.45">
      <c r="A332" s="27"/>
      <c r="B332" s="28"/>
      <c r="C332" s="29"/>
      <c r="D332" s="30"/>
      <c r="E332" s="30"/>
      <c r="F332" s="28"/>
      <c r="G332" s="29"/>
      <c r="H332" s="31"/>
      <c r="I332" s="32"/>
    </row>
    <row r="333" spans="1:9" ht="13.5" customHeight="1" x14ac:dyDescent="0.45">
      <c r="A333" s="27"/>
      <c r="B333" s="28"/>
      <c r="C333" s="29"/>
      <c r="D333" s="30"/>
      <c r="E333" s="30"/>
      <c r="F333" s="28"/>
      <c r="G333" s="29"/>
      <c r="H333" s="31"/>
      <c r="I333" s="32"/>
    </row>
    <row r="334" spans="1:9" ht="13.5" customHeight="1" x14ac:dyDescent="0.45">
      <c r="A334" s="27"/>
      <c r="B334" s="28"/>
      <c r="C334" s="29"/>
      <c r="D334" s="30"/>
      <c r="E334" s="30"/>
      <c r="F334" s="28"/>
      <c r="G334" s="29"/>
      <c r="H334" s="31"/>
      <c r="I334" s="32"/>
    </row>
    <row r="335" spans="1:9" ht="13.5" customHeight="1" x14ac:dyDescent="0.45">
      <c r="A335" s="27"/>
      <c r="B335" s="28"/>
      <c r="C335" s="29"/>
      <c r="D335" s="30"/>
      <c r="E335" s="30"/>
      <c r="F335" s="28"/>
      <c r="G335" s="29"/>
      <c r="H335" s="31"/>
      <c r="I335" s="32"/>
    </row>
    <row r="336" spans="1:9" ht="13.5" customHeight="1" x14ac:dyDescent="0.45">
      <c r="A336" s="27"/>
      <c r="B336" s="28"/>
      <c r="C336" s="29"/>
      <c r="D336" s="30"/>
      <c r="E336" s="30"/>
      <c r="F336" s="28"/>
      <c r="G336" s="29"/>
      <c r="H336" s="31"/>
      <c r="I336" s="32"/>
    </row>
    <row r="337" spans="1:9" ht="13.5" customHeight="1" x14ac:dyDescent="0.45">
      <c r="A337" s="27"/>
      <c r="B337" s="28"/>
      <c r="C337" s="29"/>
      <c r="D337" s="30"/>
      <c r="E337" s="30"/>
      <c r="F337" s="28"/>
      <c r="G337" s="29"/>
      <c r="H337" s="31"/>
      <c r="I337" s="32"/>
    </row>
    <row r="338" spans="1:9" ht="13.5" customHeight="1" x14ac:dyDescent="0.45">
      <c r="A338" s="27"/>
      <c r="B338" s="28"/>
      <c r="C338" s="29"/>
      <c r="D338" s="30"/>
      <c r="E338" s="30"/>
      <c r="F338" s="28"/>
      <c r="G338" s="29"/>
      <c r="H338" s="31"/>
      <c r="I338" s="32"/>
    </row>
    <row r="339" spans="1:9" ht="13.5" customHeight="1" x14ac:dyDescent="0.45">
      <c r="A339" s="27"/>
      <c r="B339" s="28"/>
      <c r="C339" s="29"/>
      <c r="D339" s="30"/>
      <c r="E339" s="30"/>
      <c r="F339" s="28"/>
      <c r="G339" s="29"/>
      <c r="H339" s="31"/>
      <c r="I339" s="32"/>
    </row>
    <row r="340" spans="1:9" ht="13.5" customHeight="1" x14ac:dyDescent="0.45">
      <c r="A340" s="27"/>
      <c r="B340" s="28"/>
      <c r="C340" s="29"/>
      <c r="D340" s="30"/>
      <c r="E340" s="30"/>
      <c r="F340" s="28"/>
      <c r="G340" s="29"/>
      <c r="H340" s="31"/>
      <c r="I340" s="32"/>
    </row>
    <row r="341" spans="1:9" ht="13.5" customHeight="1" x14ac:dyDescent="0.45">
      <c r="A341" s="27"/>
      <c r="B341" s="28"/>
      <c r="C341" s="29"/>
      <c r="D341" s="30"/>
      <c r="E341" s="30"/>
      <c r="F341" s="28"/>
      <c r="G341" s="29"/>
      <c r="H341" s="31"/>
      <c r="I341" s="32"/>
    </row>
    <row r="342" spans="1:9" ht="13.5" customHeight="1" x14ac:dyDescent="0.45">
      <c r="A342" s="27"/>
      <c r="B342" s="28"/>
      <c r="C342" s="29"/>
      <c r="D342" s="30"/>
      <c r="E342" s="30"/>
      <c r="F342" s="28"/>
      <c r="G342" s="29"/>
      <c r="H342" s="31"/>
      <c r="I342" s="32"/>
    </row>
    <row r="343" spans="1:9" ht="13.5" customHeight="1" x14ac:dyDescent="0.45">
      <c r="A343" s="27"/>
      <c r="B343" s="28"/>
      <c r="C343" s="29"/>
      <c r="D343" s="30"/>
      <c r="E343" s="30"/>
      <c r="F343" s="28"/>
      <c r="G343" s="29"/>
      <c r="H343" s="31"/>
      <c r="I343" s="32"/>
    </row>
    <row r="344" spans="1:9" ht="13.5" customHeight="1" x14ac:dyDescent="0.45">
      <c r="A344" s="27"/>
      <c r="B344" s="28"/>
      <c r="C344" s="29"/>
      <c r="D344" s="30"/>
      <c r="E344" s="30"/>
      <c r="F344" s="28"/>
      <c r="G344" s="29"/>
      <c r="H344" s="31"/>
      <c r="I344" s="32"/>
    </row>
    <row r="345" spans="1:9" ht="13.5" customHeight="1" x14ac:dyDescent="0.45">
      <c r="A345" s="27"/>
      <c r="B345" s="28"/>
      <c r="C345" s="29"/>
      <c r="D345" s="30"/>
      <c r="E345" s="30"/>
      <c r="F345" s="28"/>
      <c r="G345" s="29"/>
      <c r="H345" s="31"/>
      <c r="I345" s="32"/>
    </row>
    <row r="346" spans="1:9" ht="13.5" customHeight="1" x14ac:dyDescent="0.45">
      <c r="A346" s="27"/>
      <c r="B346" s="28"/>
      <c r="C346" s="29"/>
      <c r="D346" s="30"/>
      <c r="E346" s="30"/>
      <c r="F346" s="28"/>
      <c r="G346" s="29"/>
      <c r="H346" s="31"/>
      <c r="I346" s="32"/>
    </row>
    <row r="347" spans="1:9" ht="13.5" customHeight="1" x14ac:dyDescent="0.45">
      <c r="A347" s="27"/>
      <c r="B347" s="28"/>
      <c r="C347" s="29"/>
      <c r="D347" s="30"/>
      <c r="E347" s="30"/>
      <c r="F347" s="28"/>
      <c r="G347" s="29"/>
      <c r="H347" s="31"/>
      <c r="I347" s="32"/>
    </row>
    <row r="348" spans="1:9" ht="13.5" customHeight="1" x14ac:dyDescent="0.45">
      <c r="A348" s="27"/>
      <c r="B348" s="28"/>
      <c r="C348" s="29"/>
      <c r="D348" s="30"/>
      <c r="E348" s="30"/>
      <c r="F348" s="28"/>
      <c r="G348" s="29"/>
      <c r="H348" s="31"/>
      <c r="I348" s="32"/>
    </row>
    <row r="349" spans="1:9" ht="13.5" customHeight="1" x14ac:dyDescent="0.45">
      <c r="A349" s="27"/>
      <c r="B349" s="28"/>
      <c r="C349" s="29"/>
      <c r="D349" s="30"/>
      <c r="E349" s="30"/>
      <c r="F349" s="28"/>
      <c r="G349" s="29"/>
      <c r="H349" s="31"/>
      <c r="I349" s="32"/>
    </row>
    <row r="350" spans="1:9" ht="13.5" customHeight="1" x14ac:dyDescent="0.45">
      <c r="A350" s="27"/>
      <c r="B350" s="28"/>
      <c r="C350" s="29"/>
      <c r="D350" s="30"/>
      <c r="E350" s="30"/>
      <c r="F350" s="28"/>
      <c r="G350" s="29"/>
      <c r="H350" s="31"/>
      <c r="I350" s="32"/>
    </row>
    <row r="351" spans="1:9" ht="13.5" customHeight="1" x14ac:dyDescent="0.45">
      <c r="A351" s="27"/>
      <c r="B351" s="28"/>
      <c r="C351" s="29"/>
      <c r="D351" s="30"/>
      <c r="E351" s="30"/>
      <c r="F351" s="28"/>
      <c r="G351" s="29"/>
      <c r="H351" s="31"/>
      <c r="I351" s="32"/>
    </row>
    <row r="352" spans="1:9" ht="13.5" customHeight="1" x14ac:dyDescent="0.45">
      <c r="A352" s="27"/>
      <c r="B352" s="28"/>
      <c r="C352" s="29"/>
      <c r="D352" s="30"/>
      <c r="E352" s="30"/>
      <c r="F352" s="28"/>
      <c r="G352" s="29"/>
      <c r="H352" s="31"/>
      <c r="I352" s="32"/>
    </row>
    <row r="353" spans="1:9" ht="13.5" customHeight="1" x14ac:dyDescent="0.45">
      <c r="A353" s="27"/>
      <c r="B353" s="28"/>
      <c r="C353" s="29"/>
      <c r="D353" s="30"/>
      <c r="E353" s="30"/>
      <c r="F353" s="28"/>
      <c r="G353" s="29"/>
      <c r="H353" s="31"/>
      <c r="I353" s="32"/>
    </row>
    <row r="354" spans="1:9" ht="13.5" customHeight="1" x14ac:dyDescent="0.45">
      <c r="A354" s="27"/>
      <c r="B354" s="28"/>
      <c r="C354" s="29"/>
      <c r="D354" s="30"/>
      <c r="E354" s="30"/>
      <c r="F354" s="28"/>
      <c r="G354" s="29"/>
      <c r="H354" s="31"/>
      <c r="I354" s="32"/>
    </row>
    <row r="355" spans="1:9" ht="13.5" customHeight="1" x14ac:dyDescent="0.45">
      <c r="A355" s="27"/>
      <c r="B355" s="28"/>
      <c r="C355" s="29"/>
      <c r="D355" s="30"/>
      <c r="E355" s="30"/>
      <c r="F355" s="28"/>
      <c r="G355" s="29"/>
      <c r="H355" s="31"/>
      <c r="I355" s="32"/>
    </row>
    <row r="356" spans="1:9" ht="13.5" customHeight="1" x14ac:dyDescent="0.45">
      <c r="A356" s="27"/>
      <c r="B356" s="28"/>
      <c r="C356" s="29"/>
      <c r="D356" s="30"/>
      <c r="E356" s="30"/>
      <c r="F356" s="28"/>
      <c r="G356" s="29"/>
      <c r="H356" s="31"/>
      <c r="I356" s="32"/>
    </row>
    <row r="357" spans="1:9" ht="13.5" customHeight="1" x14ac:dyDescent="0.45">
      <c r="A357" s="27"/>
      <c r="B357" s="28"/>
      <c r="C357" s="29"/>
      <c r="D357" s="30"/>
      <c r="E357" s="30"/>
      <c r="F357" s="28"/>
      <c r="G357" s="29"/>
      <c r="H357" s="31"/>
      <c r="I357" s="32"/>
    </row>
    <row r="358" spans="1:9" ht="13.5" customHeight="1" x14ac:dyDescent="0.45">
      <c r="A358" s="27"/>
      <c r="B358" s="28"/>
      <c r="C358" s="29"/>
      <c r="D358" s="30"/>
      <c r="E358" s="30"/>
      <c r="F358" s="28"/>
      <c r="G358" s="29"/>
      <c r="H358" s="31"/>
      <c r="I358" s="32"/>
    </row>
    <row r="359" spans="1:9" ht="13.5" customHeight="1" x14ac:dyDescent="0.45">
      <c r="A359" s="27"/>
      <c r="B359" s="28"/>
      <c r="C359" s="29"/>
      <c r="D359" s="30"/>
      <c r="E359" s="30"/>
      <c r="F359" s="28"/>
      <c r="G359" s="29"/>
      <c r="H359" s="31"/>
      <c r="I359" s="32"/>
    </row>
    <row r="360" spans="1:9" ht="13.5" customHeight="1" x14ac:dyDescent="0.45">
      <c r="A360" s="27"/>
      <c r="B360" s="28"/>
      <c r="C360" s="29"/>
      <c r="D360" s="30"/>
      <c r="E360" s="30"/>
      <c r="F360" s="28"/>
      <c r="G360" s="29"/>
      <c r="H360" s="31"/>
      <c r="I360" s="32"/>
    </row>
    <row r="361" spans="1:9" ht="13.5" customHeight="1" x14ac:dyDescent="0.45">
      <c r="A361" s="27"/>
      <c r="B361" s="28"/>
      <c r="C361" s="29"/>
      <c r="D361" s="30"/>
      <c r="E361" s="30"/>
      <c r="F361" s="28"/>
      <c r="G361" s="29"/>
      <c r="H361" s="31"/>
      <c r="I361" s="32"/>
    </row>
    <row r="362" spans="1:9" ht="13.5" customHeight="1" x14ac:dyDescent="0.45">
      <c r="A362" s="27"/>
      <c r="B362" s="28"/>
      <c r="C362" s="29"/>
      <c r="D362" s="30"/>
      <c r="E362" s="30"/>
      <c r="F362" s="28"/>
      <c r="G362" s="29"/>
      <c r="H362" s="31"/>
      <c r="I362" s="32"/>
    </row>
    <row r="363" spans="1:9" ht="13.5" customHeight="1" x14ac:dyDescent="0.45">
      <c r="A363" s="27"/>
      <c r="B363" s="28"/>
      <c r="C363" s="29"/>
      <c r="D363" s="30"/>
      <c r="E363" s="30"/>
      <c r="F363" s="28"/>
      <c r="G363" s="29"/>
      <c r="H363" s="31"/>
      <c r="I363" s="32"/>
    </row>
    <row r="364" spans="1:9" ht="13.5" customHeight="1" x14ac:dyDescent="0.45">
      <c r="A364" s="27"/>
      <c r="B364" s="28"/>
      <c r="C364" s="29"/>
      <c r="D364" s="30"/>
      <c r="E364" s="30"/>
      <c r="F364" s="28"/>
      <c r="G364" s="29"/>
      <c r="H364" s="31"/>
      <c r="I364" s="32"/>
    </row>
    <row r="365" spans="1:9" ht="13.5" customHeight="1" x14ac:dyDescent="0.45">
      <c r="A365" s="27"/>
      <c r="B365" s="28"/>
      <c r="C365" s="29"/>
      <c r="D365" s="30"/>
      <c r="E365" s="30"/>
      <c r="F365" s="28"/>
      <c r="G365" s="29"/>
      <c r="H365" s="31"/>
      <c r="I365" s="32"/>
    </row>
    <row r="366" spans="1:9" ht="13.5" customHeight="1" x14ac:dyDescent="0.45">
      <c r="A366" s="27"/>
      <c r="B366" s="28"/>
      <c r="C366" s="29"/>
      <c r="D366" s="30"/>
      <c r="E366" s="30"/>
      <c r="F366" s="28"/>
      <c r="G366" s="29"/>
      <c r="H366" s="31"/>
      <c r="I366" s="32"/>
    </row>
    <row r="367" spans="1:9" ht="13.5" customHeight="1" x14ac:dyDescent="0.45">
      <c r="A367" s="27"/>
      <c r="B367" s="28"/>
      <c r="C367" s="29"/>
      <c r="D367" s="30"/>
      <c r="E367" s="30"/>
      <c r="F367" s="28"/>
      <c r="G367" s="29"/>
      <c r="H367" s="31"/>
      <c r="I367" s="32"/>
    </row>
    <row r="368" spans="1:9" ht="13.5" customHeight="1" x14ac:dyDescent="0.45">
      <c r="A368" s="27"/>
      <c r="B368" s="28"/>
      <c r="C368" s="29"/>
      <c r="D368" s="30"/>
      <c r="E368" s="30"/>
      <c r="F368" s="28"/>
      <c r="G368" s="29"/>
      <c r="H368" s="31"/>
      <c r="I368" s="32"/>
    </row>
    <row r="369" spans="1:9" ht="13.5" customHeight="1" x14ac:dyDescent="0.45">
      <c r="A369" s="27"/>
      <c r="B369" s="28"/>
      <c r="C369" s="29"/>
      <c r="D369" s="30"/>
      <c r="E369" s="30"/>
      <c r="F369" s="28"/>
      <c r="G369" s="29"/>
      <c r="H369" s="31"/>
      <c r="I369" s="32"/>
    </row>
    <row r="370" spans="1:9" ht="13.5" customHeight="1" x14ac:dyDescent="0.45">
      <c r="A370" s="27"/>
      <c r="B370" s="28"/>
      <c r="C370" s="29"/>
      <c r="D370" s="30"/>
      <c r="E370" s="30"/>
      <c r="F370" s="28"/>
      <c r="G370" s="29"/>
      <c r="H370" s="31"/>
      <c r="I370" s="32"/>
    </row>
    <row r="371" spans="1:9" ht="13.5" customHeight="1" x14ac:dyDescent="0.45">
      <c r="A371" s="27"/>
      <c r="B371" s="28"/>
      <c r="C371" s="29"/>
      <c r="D371" s="30"/>
      <c r="E371" s="30"/>
      <c r="F371" s="28"/>
      <c r="G371" s="29"/>
      <c r="H371" s="31"/>
      <c r="I371" s="32"/>
    </row>
    <row r="372" spans="1:9" ht="13.5" customHeight="1" x14ac:dyDescent="0.45">
      <c r="A372" s="27"/>
      <c r="B372" s="28"/>
      <c r="C372" s="29"/>
      <c r="D372" s="30"/>
      <c r="E372" s="30"/>
      <c r="F372" s="28"/>
      <c r="G372" s="29"/>
      <c r="H372" s="31"/>
      <c r="I372" s="32"/>
    </row>
    <row r="373" spans="1:9" ht="13.5" customHeight="1" x14ac:dyDescent="0.45">
      <c r="A373" s="27"/>
      <c r="B373" s="28"/>
      <c r="C373" s="29"/>
      <c r="D373" s="30"/>
      <c r="E373" s="30"/>
      <c r="F373" s="28"/>
      <c r="G373" s="29"/>
      <c r="H373" s="31"/>
      <c r="I373" s="32"/>
    </row>
    <row r="374" spans="1:9" ht="13.5" customHeight="1" x14ac:dyDescent="0.45">
      <c r="A374" s="27"/>
      <c r="B374" s="28"/>
      <c r="C374" s="29"/>
      <c r="D374" s="30"/>
      <c r="E374" s="30"/>
      <c r="F374" s="28"/>
      <c r="G374" s="29"/>
      <c r="H374" s="31"/>
      <c r="I374" s="32"/>
    </row>
    <row r="375" spans="1:9" ht="13.5" customHeight="1" x14ac:dyDescent="0.45">
      <c r="A375" s="27"/>
      <c r="B375" s="28"/>
      <c r="C375" s="29"/>
      <c r="D375" s="30"/>
      <c r="E375" s="30"/>
      <c r="F375" s="28"/>
      <c r="G375" s="29"/>
      <c r="H375" s="31"/>
      <c r="I375" s="32"/>
    </row>
    <row r="376" spans="1:9" ht="13.5" customHeight="1" x14ac:dyDescent="0.45">
      <c r="A376" s="27"/>
      <c r="B376" s="28"/>
      <c r="C376" s="29"/>
      <c r="D376" s="30"/>
      <c r="E376" s="30"/>
      <c r="F376" s="28"/>
      <c r="G376" s="29"/>
      <c r="H376" s="31"/>
      <c r="I376" s="32"/>
    </row>
    <row r="377" spans="1:9" ht="13.5" customHeight="1" x14ac:dyDescent="0.45">
      <c r="A377" s="27"/>
      <c r="B377" s="28"/>
      <c r="C377" s="29"/>
      <c r="D377" s="30"/>
      <c r="E377" s="30"/>
      <c r="F377" s="28"/>
      <c r="G377" s="29"/>
      <c r="H377" s="31"/>
      <c r="I377" s="32"/>
    </row>
    <row r="378" spans="1:9" ht="13.5" customHeight="1" x14ac:dyDescent="0.45">
      <c r="A378" s="27"/>
      <c r="B378" s="28"/>
      <c r="C378" s="29"/>
      <c r="D378" s="30"/>
      <c r="E378" s="30"/>
      <c r="F378" s="28"/>
      <c r="G378" s="29"/>
      <c r="H378" s="31"/>
      <c r="I378" s="32"/>
    </row>
    <row r="379" spans="1:9" ht="13.5" customHeight="1" x14ac:dyDescent="0.45">
      <c r="A379" s="27"/>
      <c r="B379" s="28"/>
      <c r="C379" s="29"/>
      <c r="D379" s="30"/>
      <c r="E379" s="30"/>
      <c r="F379" s="28"/>
      <c r="G379" s="29"/>
      <c r="H379" s="31"/>
      <c r="I379" s="32"/>
    </row>
    <row r="380" spans="1:9" ht="13.5" customHeight="1" x14ac:dyDescent="0.45">
      <c r="A380" s="27"/>
      <c r="B380" s="28"/>
      <c r="C380" s="29"/>
      <c r="D380" s="30"/>
      <c r="E380" s="30"/>
      <c r="F380" s="28"/>
      <c r="G380" s="29"/>
      <c r="H380" s="31"/>
      <c r="I380" s="32"/>
    </row>
    <row r="381" spans="1:9" ht="13.5" customHeight="1" x14ac:dyDescent="0.45">
      <c r="A381" s="27"/>
      <c r="B381" s="28"/>
      <c r="C381" s="29"/>
      <c r="D381" s="30"/>
      <c r="E381" s="30"/>
      <c r="F381" s="28"/>
      <c r="G381" s="29"/>
      <c r="H381" s="31"/>
      <c r="I381" s="32"/>
    </row>
    <row r="382" spans="1:9" ht="13.5" customHeight="1" x14ac:dyDescent="0.45">
      <c r="A382" s="27"/>
      <c r="B382" s="28"/>
      <c r="C382" s="29"/>
      <c r="D382" s="30"/>
      <c r="E382" s="30"/>
      <c r="F382" s="28"/>
      <c r="G382" s="29"/>
      <c r="H382" s="31"/>
      <c r="I382" s="32"/>
    </row>
    <row r="383" spans="1:9" ht="13.5" customHeight="1" x14ac:dyDescent="0.45">
      <c r="A383" s="27"/>
      <c r="B383" s="28"/>
      <c r="C383" s="29"/>
      <c r="D383" s="30"/>
      <c r="E383" s="30"/>
      <c r="F383" s="28"/>
      <c r="G383" s="29"/>
      <c r="H383" s="31"/>
      <c r="I383" s="32"/>
    </row>
    <row r="384" spans="1:9" ht="13.5" customHeight="1" x14ac:dyDescent="0.45">
      <c r="A384" s="27"/>
      <c r="B384" s="28"/>
      <c r="C384" s="29"/>
      <c r="D384" s="30"/>
      <c r="E384" s="30"/>
      <c r="F384" s="28"/>
      <c r="G384" s="29"/>
      <c r="H384" s="31"/>
      <c r="I384" s="32"/>
    </row>
    <row r="385" spans="1:9" ht="13.5" customHeight="1" x14ac:dyDescent="0.45">
      <c r="A385" s="27"/>
      <c r="B385" s="28"/>
      <c r="C385" s="29"/>
      <c r="D385" s="30"/>
      <c r="E385" s="30"/>
      <c r="F385" s="28"/>
      <c r="G385" s="29"/>
      <c r="H385" s="31"/>
      <c r="I385" s="32"/>
    </row>
    <row r="386" spans="1:9" ht="13.5" customHeight="1" x14ac:dyDescent="0.45">
      <c r="A386" s="27"/>
      <c r="B386" s="28"/>
      <c r="C386" s="29"/>
      <c r="D386" s="30"/>
      <c r="E386" s="30"/>
      <c r="F386" s="28"/>
      <c r="G386" s="29"/>
      <c r="H386" s="31"/>
      <c r="I386" s="32"/>
    </row>
    <row r="387" spans="1:9" ht="13.5" customHeight="1" x14ac:dyDescent="0.45">
      <c r="A387" s="27"/>
      <c r="B387" s="28"/>
      <c r="C387" s="29"/>
      <c r="D387" s="30"/>
      <c r="E387" s="30"/>
      <c r="F387" s="28"/>
      <c r="G387" s="29"/>
      <c r="H387" s="31"/>
      <c r="I387" s="32"/>
    </row>
    <row r="388" spans="1:9" ht="13.5" customHeight="1" x14ac:dyDescent="0.45">
      <c r="A388" s="27"/>
      <c r="B388" s="28"/>
      <c r="C388" s="29"/>
      <c r="D388" s="30"/>
      <c r="E388" s="30"/>
      <c r="F388" s="28"/>
      <c r="G388" s="29"/>
      <c r="H388" s="31"/>
      <c r="I388" s="32"/>
    </row>
    <row r="389" spans="1:9" ht="13.5" customHeight="1" x14ac:dyDescent="0.45">
      <c r="A389" s="27"/>
      <c r="B389" s="28"/>
      <c r="C389" s="29"/>
      <c r="D389" s="30"/>
      <c r="E389" s="30"/>
      <c r="F389" s="28"/>
      <c r="G389" s="29"/>
      <c r="H389" s="31"/>
      <c r="I389" s="32"/>
    </row>
    <row r="390" spans="1:9" ht="13.5" customHeight="1" x14ac:dyDescent="0.45">
      <c r="A390" s="27"/>
      <c r="B390" s="28"/>
      <c r="C390" s="29"/>
      <c r="D390" s="30"/>
      <c r="E390" s="30"/>
      <c r="F390" s="28"/>
      <c r="G390" s="29"/>
      <c r="H390" s="31"/>
      <c r="I390" s="32"/>
    </row>
    <row r="391" spans="1:9" ht="13.5" customHeight="1" x14ac:dyDescent="0.45">
      <c r="A391" s="27"/>
      <c r="B391" s="28"/>
      <c r="C391" s="29"/>
      <c r="D391" s="30"/>
      <c r="E391" s="30"/>
      <c r="F391" s="28"/>
      <c r="G391" s="29"/>
      <c r="H391" s="31"/>
      <c r="I391" s="32"/>
    </row>
    <row r="392" spans="1:9" ht="13.5" customHeight="1" x14ac:dyDescent="0.45">
      <c r="A392" s="27"/>
      <c r="B392" s="28"/>
      <c r="C392" s="29"/>
      <c r="D392" s="30"/>
      <c r="E392" s="30"/>
      <c r="F392" s="28"/>
      <c r="G392" s="29"/>
      <c r="H392" s="31"/>
      <c r="I392" s="32"/>
    </row>
    <row r="393" spans="1:9" ht="13.5" customHeight="1" x14ac:dyDescent="0.45">
      <c r="A393" s="27"/>
      <c r="B393" s="28"/>
      <c r="C393" s="29"/>
      <c r="D393" s="30"/>
      <c r="E393" s="30"/>
      <c r="F393" s="28"/>
      <c r="G393" s="29"/>
      <c r="H393" s="31"/>
      <c r="I393" s="32"/>
    </row>
    <row r="394" spans="1:9" ht="13.5" customHeight="1" x14ac:dyDescent="0.45">
      <c r="A394" s="27"/>
      <c r="B394" s="28"/>
      <c r="C394" s="29"/>
      <c r="D394" s="30"/>
      <c r="E394" s="30"/>
      <c r="F394" s="28"/>
      <c r="G394" s="29"/>
      <c r="H394" s="31"/>
      <c r="I394" s="32"/>
    </row>
    <row r="395" spans="1:9" ht="13.5" customHeight="1" x14ac:dyDescent="0.45">
      <c r="A395" s="27"/>
      <c r="B395" s="28"/>
      <c r="C395" s="29"/>
      <c r="D395" s="30"/>
      <c r="E395" s="30"/>
      <c r="F395" s="28"/>
      <c r="G395" s="29"/>
      <c r="H395" s="31"/>
      <c r="I395" s="32"/>
    </row>
    <row r="396" spans="1:9" ht="13.5" customHeight="1" x14ac:dyDescent="0.45">
      <c r="A396" s="27"/>
      <c r="B396" s="28"/>
      <c r="C396" s="29"/>
      <c r="D396" s="30"/>
      <c r="E396" s="30"/>
      <c r="F396" s="28"/>
      <c r="G396" s="29"/>
      <c r="H396" s="31"/>
      <c r="I396" s="32"/>
    </row>
    <row r="397" spans="1:9" ht="13.5" customHeight="1" x14ac:dyDescent="0.45">
      <c r="A397" s="27"/>
      <c r="B397" s="28"/>
      <c r="C397" s="29"/>
      <c r="D397" s="30"/>
      <c r="E397" s="30"/>
      <c r="F397" s="28"/>
      <c r="G397" s="29"/>
      <c r="H397" s="31"/>
      <c r="I397" s="32"/>
    </row>
    <row r="398" spans="1:9" ht="13.5" customHeight="1" x14ac:dyDescent="0.45">
      <c r="A398" s="27"/>
      <c r="B398" s="28"/>
      <c r="C398" s="29"/>
      <c r="D398" s="30"/>
      <c r="E398" s="30"/>
      <c r="F398" s="28"/>
      <c r="G398" s="29"/>
      <c r="H398" s="31"/>
      <c r="I398" s="32"/>
    </row>
    <row r="399" spans="1:9" ht="13.5" customHeight="1" x14ac:dyDescent="0.45">
      <c r="A399" s="27"/>
      <c r="B399" s="28"/>
      <c r="C399" s="29"/>
      <c r="D399" s="30"/>
      <c r="E399" s="30"/>
      <c r="F399" s="28"/>
      <c r="G399" s="29"/>
      <c r="H399" s="31"/>
      <c r="I399" s="32"/>
    </row>
    <row r="400" spans="1:9" ht="13.5" customHeight="1" x14ac:dyDescent="0.45">
      <c r="A400" s="27"/>
      <c r="B400" s="28"/>
      <c r="C400" s="29"/>
      <c r="D400" s="30"/>
      <c r="E400" s="30"/>
      <c r="F400" s="28"/>
      <c r="G400" s="29"/>
      <c r="H400" s="31"/>
      <c r="I400" s="32"/>
    </row>
    <row r="401" spans="1:9" ht="13.5" customHeight="1" x14ac:dyDescent="0.45">
      <c r="A401" s="27"/>
      <c r="B401" s="28"/>
      <c r="C401" s="29"/>
      <c r="D401" s="30"/>
      <c r="E401" s="30"/>
      <c r="F401" s="28"/>
      <c r="G401" s="29"/>
      <c r="H401" s="31"/>
      <c r="I401" s="32"/>
    </row>
    <row r="402" spans="1:9" ht="13.5" customHeight="1" x14ac:dyDescent="0.45">
      <c r="A402" s="27"/>
      <c r="B402" s="28"/>
      <c r="C402" s="29"/>
      <c r="D402" s="30"/>
      <c r="E402" s="30"/>
      <c r="F402" s="28"/>
      <c r="G402" s="29"/>
      <c r="H402" s="31"/>
      <c r="I402" s="32"/>
    </row>
    <row r="403" spans="1:9" ht="13.5" customHeight="1" x14ac:dyDescent="0.45">
      <c r="A403" s="27"/>
      <c r="B403" s="28"/>
      <c r="C403" s="29"/>
      <c r="D403" s="30"/>
      <c r="E403" s="30"/>
      <c r="F403" s="28"/>
      <c r="G403" s="29"/>
      <c r="H403" s="31"/>
      <c r="I403" s="32"/>
    </row>
    <row r="404" spans="1:9" ht="13.5" customHeight="1" x14ac:dyDescent="0.45">
      <c r="A404" s="27"/>
      <c r="B404" s="28"/>
      <c r="C404" s="29"/>
      <c r="D404" s="30"/>
      <c r="E404" s="30"/>
      <c r="F404" s="28"/>
      <c r="G404" s="29"/>
      <c r="H404" s="31"/>
      <c r="I404" s="32"/>
    </row>
    <row r="405" spans="1:9" ht="13.5" customHeight="1" x14ac:dyDescent="0.45">
      <c r="A405" s="27"/>
      <c r="B405" s="28"/>
      <c r="C405" s="29"/>
      <c r="D405" s="30"/>
      <c r="E405" s="30"/>
      <c r="F405" s="28"/>
      <c r="G405" s="29"/>
      <c r="H405" s="31"/>
      <c r="I405" s="32"/>
    </row>
    <row r="406" spans="1:9" ht="13.5" customHeight="1" x14ac:dyDescent="0.45">
      <c r="A406" s="27"/>
      <c r="B406" s="28"/>
      <c r="C406" s="29"/>
      <c r="D406" s="30"/>
      <c r="E406" s="30"/>
      <c r="F406" s="28"/>
      <c r="G406" s="29"/>
      <c r="H406" s="31"/>
      <c r="I406" s="32"/>
    </row>
    <row r="407" spans="1:9" ht="13.5" customHeight="1" x14ac:dyDescent="0.45">
      <c r="A407" s="27"/>
      <c r="B407" s="28"/>
      <c r="C407" s="29"/>
      <c r="D407" s="30"/>
      <c r="E407" s="30"/>
      <c r="F407" s="28"/>
      <c r="G407" s="29"/>
      <c r="H407" s="31"/>
      <c r="I407" s="32"/>
    </row>
    <row r="408" spans="1:9" ht="13.5" customHeight="1" x14ac:dyDescent="0.45">
      <c r="A408" s="27"/>
      <c r="B408" s="28"/>
      <c r="C408" s="29"/>
      <c r="D408" s="30"/>
      <c r="E408" s="30"/>
      <c r="F408" s="28"/>
      <c r="G408" s="29"/>
      <c r="H408" s="31"/>
      <c r="I408" s="32"/>
    </row>
    <row r="409" spans="1:9" ht="13.5" customHeight="1" x14ac:dyDescent="0.45">
      <c r="A409" s="27"/>
      <c r="B409" s="28"/>
      <c r="C409" s="29"/>
      <c r="D409" s="30"/>
      <c r="E409" s="30"/>
      <c r="F409" s="28"/>
      <c r="G409" s="29"/>
      <c r="H409" s="31"/>
      <c r="I409" s="32"/>
    </row>
    <row r="410" spans="1:9" ht="13.5" customHeight="1" x14ac:dyDescent="0.45">
      <c r="A410" s="27"/>
      <c r="B410" s="28"/>
      <c r="C410" s="29"/>
      <c r="D410" s="30"/>
      <c r="E410" s="30"/>
      <c r="F410" s="28"/>
      <c r="G410" s="29"/>
      <c r="H410" s="31"/>
      <c r="I410" s="32"/>
    </row>
    <row r="411" spans="1:9" ht="13.5" customHeight="1" x14ac:dyDescent="0.45">
      <c r="A411" s="27"/>
      <c r="B411" s="28"/>
      <c r="C411" s="29"/>
      <c r="D411" s="30"/>
      <c r="E411" s="30"/>
      <c r="F411" s="28"/>
      <c r="G411" s="29"/>
      <c r="H411" s="31"/>
      <c r="I411" s="32"/>
    </row>
    <row r="412" spans="1:9" ht="13.5" customHeight="1" x14ac:dyDescent="0.45">
      <c r="A412" s="27"/>
      <c r="B412" s="28"/>
      <c r="C412" s="29"/>
      <c r="D412" s="30"/>
      <c r="E412" s="30"/>
      <c r="F412" s="28"/>
      <c r="G412" s="29"/>
      <c r="H412" s="31"/>
      <c r="I412" s="32"/>
    </row>
    <row r="413" spans="1:9" ht="13.5" customHeight="1" x14ac:dyDescent="0.45">
      <c r="A413" s="27"/>
      <c r="B413" s="28"/>
      <c r="C413" s="29"/>
      <c r="D413" s="30"/>
      <c r="E413" s="30"/>
      <c r="F413" s="28"/>
      <c r="G413" s="29"/>
      <c r="H413" s="31"/>
      <c r="I413" s="32"/>
    </row>
    <row r="414" spans="1:9" ht="13.5" customHeight="1" x14ac:dyDescent="0.45">
      <c r="A414" s="27"/>
      <c r="B414" s="28"/>
      <c r="C414" s="29"/>
      <c r="D414" s="30"/>
      <c r="E414" s="30"/>
      <c r="F414" s="28"/>
      <c r="G414" s="29"/>
      <c r="H414" s="31"/>
      <c r="I414" s="32"/>
    </row>
    <row r="415" spans="1:9" ht="13.5" customHeight="1" x14ac:dyDescent="0.45">
      <c r="A415" s="27"/>
      <c r="B415" s="28"/>
      <c r="C415" s="29"/>
      <c r="D415" s="30"/>
      <c r="E415" s="30"/>
      <c r="F415" s="28"/>
      <c r="G415" s="29"/>
      <c r="H415" s="31"/>
      <c r="I415" s="32"/>
    </row>
    <row r="416" spans="1:9" ht="13.5" customHeight="1" x14ac:dyDescent="0.45">
      <c r="A416" s="27"/>
      <c r="B416" s="28"/>
      <c r="C416" s="29"/>
      <c r="D416" s="30"/>
      <c r="E416" s="30"/>
      <c r="F416" s="28"/>
      <c r="G416" s="29"/>
      <c r="H416" s="31"/>
      <c r="I416" s="32"/>
    </row>
    <row r="417" spans="1:9" ht="13.5" customHeight="1" x14ac:dyDescent="0.45">
      <c r="A417" s="27"/>
      <c r="B417" s="28"/>
      <c r="C417" s="29"/>
      <c r="D417" s="30"/>
      <c r="E417" s="30"/>
      <c r="F417" s="28"/>
      <c r="G417" s="29"/>
      <c r="H417" s="31"/>
      <c r="I417" s="32"/>
    </row>
    <row r="418" spans="1:9" ht="13.5" customHeight="1" x14ac:dyDescent="0.45">
      <c r="A418" s="27"/>
      <c r="B418" s="28"/>
      <c r="C418" s="29"/>
      <c r="D418" s="30"/>
      <c r="E418" s="30"/>
      <c r="F418" s="28"/>
      <c r="G418" s="29"/>
      <c r="H418" s="31"/>
      <c r="I418" s="32"/>
    </row>
    <row r="419" spans="1:9" ht="13.5" customHeight="1" x14ac:dyDescent="0.45">
      <c r="A419" s="27"/>
      <c r="B419" s="28"/>
      <c r="C419" s="29"/>
      <c r="D419" s="30"/>
      <c r="E419" s="30"/>
      <c r="F419" s="28"/>
      <c r="G419" s="29"/>
      <c r="H419" s="31"/>
      <c r="I419" s="32"/>
    </row>
    <row r="420" spans="1:9" ht="13.5" customHeight="1" x14ac:dyDescent="0.45">
      <c r="A420" s="27"/>
      <c r="B420" s="28"/>
      <c r="C420" s="29"/>
      <c r="D420" s="30"/>
      <c r="E420" s="30"/>
      <c r="F420" s="28"/>
      <c r="G420" s="29"/>
      <c r="H420" s="31"/>
      <c r="I420" s="32"/>
    </row>
    <row r="421" spans="1:9" ht="13.5" customHeight="1" x14ac:dyDescent="0.45">
      <c r="A421" s="27"/>
      <c r="B421" s="28"/>
      <c r="C421" s="29"/>
      <c r="D421" s="30"/>
      <c r="E421" s="30"/>
      <c r="F421" s="28"/>
      <c r="G421" s="29"/>
      <c r="H421" s="31"/>
      <c r="I421" s="32"/>
    </row>
    <row r="422" spans="1:9" ht="13.5" customHeight="1" x14ac:dyDescent="0.45">
      <c r="A422" s="27"/>
      <c r="B422" s="28"/>
      <c r="C422" s="29"/>
      <c r="D422" s="30"/>
      <c r="E422" s="30"/>
      <c r="F422" s="28"/>
      <c r="G422" s="29"/>
      <c r="H422" s="31"/>
      <c r="I422" s="32"/>
    </row>
    <row r="423" spans="1:9" ht="13.5" customHeight="1" x14ac:dyDescent="0.45">
      <c r="A423" s="27"/>
      <c r="B423" s="28"/>
      <c r="C423" s="29"/>
      <c r="D423" s="30"/>
      <c r="E423" s="30"/>
      <c r="F423" s="28"/>
      <c r="G423" s="29"/>
      <c r="H423" s="31"/>
      <c r="I423" s="32"/>
    </row>
    <row r="424" spans="1:9" ht="13.5" customHeight="1" x14ac:dyDescent="0.45">
      <c r="A424" s="27"/>
      <c r="B424" s="28"/>
      <c r="C424" s="29"/>
      <c r="D424" s="30"/>
      <c r="E424" s="30"/>
      <c r="F424" s="28"/>
      <c r="G424" s="29"/>
      <c r="H424" s="31"/>
      <c r="I424" s="32"/>
    </row>
    <row r="425" spans="1:9" ht="13.5" customHeight="1" x14ac:dyDescent="0.45">
      <c r="A425" s="27"/>
      <c r="B425" s="28"/>
      <c r="C425" s="29"/>
      <c r="D425" s="30"/>
      <c r="E425" s="30"/>
      <c r="F425" s="28"/>
      <c r="G425" s="29"/>
      <c r="H425" s="31"/>
      <c r="I425" s="32"/>
    </row>
    <row r="426" spans="1:9" ht="13.5" customHeight="1" x14ac:dyDescent="0.45">
      <c r="A426" s="27"/>
      <c r="B426" s="28"/>
      <c r="C426" s="29"/>
      <c r="D426" s="30"/>
      <c r="E426" s="30"/>
      <c r="F426" s="28"/>
      <c r="G426" s="29"/>
      <c r="H426" s="31"/>
      <c r="I426" s="32"/>
    </row>
    <row r="427" spans="1:9" ht="13.5" customHeight="1" x14ac:dyDescent="0.45">
      <c r="A427" s="27"/>
      <c r="B427" s="28"/>
      <c r="C427" s="29"/>
      <c r="D427" s="30"/>
      <c r="E427" s="30"/>
      <c r="F427" s="28"/>
      <c r="G427" s="29"/>
      <c r="H427" s="31"/>
      <c r="I427" s="32"/>
    </row>
    <row r="428" spans="1:9" ht="13.5" customHeight="1" x14ac:dyDescent="0.45">
      <c r="A428" s="27"/>
      <c r="B428" s="28"/>
      <c r="C428" s="29"/>
      <c r="D428" s="30"/>
      <c r="E428" s="30"/>
      <c r="F428" s="28"/>
      <c r="G428" s="29"/>
      <c r="H428" s="31"/>
      <c r="I428" s="32"/>
    </row>
    <row r="429" spans="1:9" ht="13.5" customHeight="1" x14ac:dyDescent="0.45">
      <c r="A429" s="27"/>
      <c r="B429" s="28"/>
      <c r="C429" s="29"/>
      <c r="D429" s="30"/>
      <c r="E429" s="30"/>
      <c r="F429" s="28"/>
      <c r="G429" s="29"/>
      <c r="H429" s="31"/>
      <c r="I429" s="32"/>
    </row>
    <row r="430" spans="1:9" ht="13.5" customHeight="1" x14ac:dyDescent="0.45">
      <c r="A430" s="27"/>
      <c r="B430" s="28"/>
      <c r="C430" s="29"/>
      <c r="D430" s="30"/>
      <c r="E430" s="30"/>
      <c r="F430" s="28"/>
      <c r="G430" s="29"/>
      <c r="H430" s="31"/>
      <c r="I430" s="32"/>
    </row>
    <row r="431" spans="1:9" ht="13.5" customHeight="1" x14ac:dyDescent="0.45">
      <c r="A431" s="27"/>
      <c r="B431" s="28"/>
      <c r="C431" s="29"/>
      <c r="D431" s="30"/>
      <c r="E431" s="30"/>
      <c r="F431" s="28"/>
      <c r="G431" s="29"/>
      <c r="H431" s="31"/>
      <c r="I431" s="32"/>
    </row>
    <row r="432" spans="1:9" ht="13.5" customHeight="1" x14ac:dyDescent="0.45">
      <c r="A432" s="27"/>
      <c r="B432" s="28"/>
      <c r="C432" s="29"/>
      <c r="D432" s="30"/>
      <c r="E432" s="30"/>
      <c r="F432" s="28"/>
      <c r="G432" s="29"/>
      <c r="H432" s="31"/>
      <c r="I432" s="32"/>
    </row>
    <row r="433" spans="1:9" ht="13.5" customHeight="1" x14ac:dyDescent="0.45">
      <c r="A433" s="27"/>
      <c r="B433" s="28"/>
      <c r="C433" s="29"/>
      <c r="D433" s="30"/>
      <c r="E433" s="30"/>
      <c r="F433" s="28"/>
      <c r="G433" s="29"/>
      <c r="H433" s="31"/>
      <c r="I433" s="32"/>
    </row>
    <row r="434" spans="1:9" ht="13.5" customHeight="1" x14ac:dyDescent="0.45">
      <c r="A434" s="27"/>
      <c r="B434" s="28"/>
      <c r="C434" s="29"/>
      <c r="D434" s="30"/>
      <c r="E434" s="30"/>
      <c r="F434" s="28"/>
      <c r="G434" s="29"/>
      <c r="H434" s="31"/>
      <c r="I434" s="32"/>
    </row>
    <row r="435" spans="1:9" ht="13.5" customHeight="1" x14ac:dyDescent="0.45">
      <c r="A435" s="27"/>
      <c r="B435" s="28"/>
      <c r="C435" s="29"/>
      <c r="D435" s="30"/>
      <c r="E435" s="30"/>
      <c r="F435" s="28"/>
      <c r="G435" s="29"/>
      <c r="H435" s="31"/>
      <c r="I435" s="32"/>
    </row>
    <row r="436" spans="1:9" ht="13.5" customHeight="1" x14ac:dyDescent="0.45">
      <c r="A436" s="27"/>
      <c r="B436" s="28"/>
      <c r="C436" s="29"/>
      <c r="D436" s="30"/>
      <c r="E436" s="30"/>
      <c r="F436" s="28"/>
      <c r="G436" s="29"/>
      <c r="H436" s="31"/>
      <c r="I436" s="32"/>
    </row>
    <row r="437" spans="1:9" ht="13.5" customHeight="1" x14ac:dyDescent="0.45">
      <c r="A437" s="27"/>
      <c r="B437" s="28"/>
      <c r="C437" s="29"/>
      <c r="D437" s="30"/>
      <c r="E437" s="30"/>
      <c r="F437" s="28"/>
      <c r="G437" s="29"/>
      <c r="H437" s="31"/>
      <c r="I437" s="32"/>
    </row>
    <row r="438" spans="1:9" ht="13.5" customHeight="1" x14ac:dyDescent="0.45">
      <c r="A438" s="27"/>
      <c r="B438" s="28"/>
      <c r="C438" s="29"/>
      <c r="D438" s="30"/>
      <c r="E438" s="30"/>
      <c r="F438" s="28"/>
      <c r="G438" s="29"/>
      <c r="H438" s="31"/>
      <c r="I438" s="32"/>
    </row>
    <row r="439" spans="1:9" ht="13.5" customHeight="1" x14ac:dyDescent="0.45">
      <c r="A439" s="27"/>
      <c r="B439" s="28"/>
      <c r="C439" s="29"/>
      <c r="D439" s="30"/>
      <c r="E439" s="30"/>
      <c r="F439" s="28"/>
      <c r="G439" s="29"/>
      <c r="H439" s="31"/>
      <c r="I439" s="32"/>
    </row>
    <row r="440" spans="1:9" ht="13.5" customHeight="1" x14ac:dyDescent="0.45">
      <c r="A440" s="27"/>
      <c r="B440" s="28"/>
      <c r="C440" s="29"/>
      <c r="D440" s="30"/>
      <c r="E440" s="30"/>
      <c r="F440" s="28"/>
      <c r="G440" s="29"/>
      <c r="H440" s="31"/>
      <c r="I440" s="32"/>
    </row>
    <row r="441" spans="1:9" ht="13.5" customHeight="1" x14ac:dyDescent="0.45">
      <c r="A441" s="27"/>
      <c r="B441" s="28"/>
      <c r="C441" s="29"/>
      <c r="D441" s="30"/>
      <c r="E441" s="30"/>
      <c r="F441" s="28"/>
      <c r="G441" s="29"/>
      <c r="H441" s="31"/>
      <c r="I441" s="32"/>
    </row>
    <row r="442" spans="1:9" ht="13.5" customHeight="1" x14ac:dyDescent="0.45">
      <c r="A442" s="27"/>
      <c r="B442" s="28"/>
      <c r="C442" s="29"/>
      <c r="D442" s="30"/>
      <c r="E442" s="30"/>
      <c r="F442" s="28"/>
      <c r="G442" s="29"/>
      <c r="H442" s="31"/>
      <c r="I442" s="32"/>
    </row>
    <row r="443" spans="1:9" ht="13.5" customHeight="1" x14ac:dyDescent="0.45">
      <c r="A443" s="27"/>
      <c r="B443" s="28"/>
      <c r="C443" s="29"/>
      <c r="D443" s="30"/>
      <c r="E443" s="30"/>
      <c r="F443" s="28"/>
      <c r="G443" s="29"/>
      <c r="H443" s="31"/>
      <c r="I443" s="32"/>
    </row>
    <row r="444" spans="1:9" ht="13.5" customHeight="1" x14ac:dyDescent="0.45">
      <c r="A444" s="27"/>
      <c r="B444" s="28"/>
      <c r="C444" s="29"/>
      <c r="D444" s="30"/>
      <c r="E444" s="30"/>
      <c r="F444" s="28"/>
      <c r="G444" s="29"/>
      <c r="H444" s="31"/>
      <c r="I444" s="32"/>
    </row>
    <row r="445" spans="1:9" ht="13.5" customHeight="1" x14ac:dyDescent="0.45">
      <c r="A445" s="27"/>
      <c r="B445" s="28"/>
      <c r="C445" s="29"/>
      <c r="D445" s="30"/>
      <c r="E445" s="30"/>
      <c r="F445" s="28"/>
      <c r="G445" s="29"/>
      <c r="H445" s="31"/>
      <c r="I445" s="32"/>
    </row>
    <row r="446" spans="1:9" ht="13.5" customHeight="1" x14ac:dyDescent="0.45">
      <c r="A446" s="27"/>
      <c r="B446" s="28"/>
      <c r="C446" s="29"/>
      <c r="D446" s="30"/>
      <c r="E446" s="30"/>
      <c r="F446" s="28"/>
      <c r="G446" s="29"/>
      <c r="H446" s="31"/>
      <c r="I446" s="32"/>
    </row>
    <row r="447" spans="1:9" ht="13.5" customHeight="1" x14ac:dyDescent="0.45">
      <c r="A447" s="27"/>
      <c r="B447" s="28"/>
      <c r="C447" s="29"/>
      <c r="D447" s="30"/>
      <c r="E447" s="30"/>
      <c r="F447" s="28"/>
      <c r="G447" s="29"/>
      <c r="H447" s="31"/>
      <c r="I447" s="32"/>
    </row>
    <row r="448" spans="1:9" ht="13.5" customHeight="1" x14ac:dyDescent="0.45">
      <c r="A448" s="27"/>
      <c r="B448" s="28"/>
      <c r="C448" s="29"/>
      <c r="D448" s="30"/>
      <c r="E448" s="30"/>
      <c r="F448" s="28"/>
      <c r="G448" s="29"/>
      <c r="H448" s="31"/>
      <c r="I448" s="32"/>
    </row>
    <row r="449" spans="1:9" ht="13.5" customHeight="1" x14ac:dyDescent="0.45">
      <c r="A449" s="27"/>
      <c r="B449" s="28"/>
      <c r="C449" s="29"/>
      <c r="D449" s="30"/>
      <c r="E449" s="30"/>
      <c r="F449" s="28"/>
      <c r="G449" s="29"/>
      <c r="H449" s="31"/>
      <c r="I449" s="32"/>
    </row>
    <row r="450" spans="1:9" ht="13.5" customHeight="1" x14ac:dyDescent="0.45">
      <c r="A450" s="27"/>
      <c r="B450" s="28"/>
      <c r="C450" s="29"/>
      <c r="D450" s="30"/>
      <c r="E450" s="30"/>
      <c r="F450" s="28"/>
      <c r="G450" s="29"/>
      <c r="H450" s="31"/>
      <c r="I450" s="32"/>
    </row>
    <row r="451" spans="1:9" ht="13.5" customHeight="1" x14ac:dyDescent="0.45">
      <c r="A451" s="27"/>
      <c r="B451" s="28"/>
      <c r="C451" s="29"/>
      <c r="D451" s="30"/>
      <c r="E451" s="30"/>
      <c r="F451" s="28"/>
      <c r="G451" s="29"/>
      <c r="H451" s="31"/>
      <c r="I451" s="32"/>
    </row>
    <row r="452" spans="1:9" ht="13.5" customHeight="1" x14ac:dyDescent="0.45">
      <c r="A452" s="27"/>
      <c r="B452" s="28"/>
      <c r="C452" s="29"/>
      <c r="D452" s="30"/>
      <c r="E452" s="30"/>
      <c r="F452" s="28"/>
      <c r="G452" s="29"/>
      <c r="H452" s="31"/>
      <c r="I452" s="32"/>
    </row>
    <row r="453" spans="1:9" ht="13.5" customHeight="1" x14ac:dyDescent="0.45">
      <c r="A453" s="27"/>
      <c r="B453" s="28"/>
      <c r="C453" s="29"/>
      <c r="D453" s="30"/>
      <c r="E453" s="30"/>
      <c r="F453" s="28"/>
      <c r="G453" s="29"/>
      <c r="H453" s="31"/>
      <c r="I453" s="32"/>
    </row>
    <row r="454" spans="1:9" ht="13.5" customHeight="1" x14ac:dyDescent="0.45">
      <c r="A454" s="27"/>
      <c r="B454" s="28"/>
      <c r="C454" s="29"/>
      <c r="D454" s="30"/>
      <c r="E454" s="30"/>
      <c r="F454" s="28"/>
      <c r="G454" s="29"/>
      <c r="H454" s="31"/>
      <c r="I454" s="32"/>
    </row>
    <row r="455" spans="1:9" ht="13.5" customHeight="1" x14ac:dyDescent="0.45">
      <c r="A455" s="27"/>
      <c r="B455" s="28"/>
      <c r="C455" s="29"/>
      <c r="D455" s="30"/>
      <c r="E455" s="30"/>
      <c r="F455" s="28"/>
      <c r="G455" s="29"/>
      <c r="H455" s="31"/>
      <c r="I455" s="32"/>
    </row>
    <row r="456" spans="1:9" ht="13.5" customHeight="1" x14ac:dyDescent="0.45">
      <c r="A456" s="27"/>
      <c r="B456" s="28"/>
      <c r="C456" s="29"/>
      <c r="D456" s="30"/>
      <c r="E456" s="30"/>
      <c r="F456" s="28"/>
      <c r="G456" s="29"/>
      <c r="H456" s="31"/>
      <c r="I456" s="32"/>
    </row>
    <row r="457" spans="1:9" ht="13.5" customHeight="1" x14ac:dyDescent="0.45">
      <c r="A457" s="27"/>
      <c r="B457" s="28"/>
      <c r="C457" s="29"/>
      <c r="D457" s="30"/>
      <c r="E457" s="30"/>
      <c r="F457" s="28"/>
      <c r="G457" s="29"/>
      <c r="H457" s="31"/>
      <c r="I457" s="32"/>
    </row>
    <row r="458" spans="1:9" ht="13.5" customHeight="1" x14ac:dyDescent="0.45">
      <c r="A458" s="27"/>
      <c r="B458" s="28"/>
      <c r="C458" s="29"/>
      <c r="D458" s="30"/>
      <c r="E458" s="30"/>
      <c r="F458" s="28"/>
      <c r="G458" s="29"/>
      <c r="H458" s="31"/>
      <c r="I458" s="32"/>
    </row>
    <row r="459" spans="1:9" ht="13.5" customHeight="1" x14ac:dyDescent="0.45">
      <c r="A459" s="27"/>
      <c r="B459" s="28"/>
      <c r="C459" s="29"/>
      <c r="D459" s="30"/>
      <c r="E459" s="30"/>
      <c r="F459" s="28"/>
      <c r="G459" s="29"/>
      <c r="H459" s="31"/>
      <c r="I459" s="32"/>
    </row>
    <row r="460" spans="1:9" ht="13.5" customHeight="1" x14ac:dyDescent="0.45">
      <c r="A460" s="27"/>
      <c r="B460" s="28"/>
      <c r="C460" s="29"/>
      <c r="D460" s="30"/>
      <c r="E460" s="30"/>
      <c r="F460" s="28"/>
      <c r="G460" s="29"/>
      <c r="H460" s="31"/>
      <c r="I460" s="32"/>
    </row>
    <row r="461" spans="1:9" ht="13.5" customHeight="1" x14ac:dyDescent="0.45">
      <c r="A461" s="27"/>
      <c r="B461" s="28"/>
      <c r="C461" s="29"/>
      <c r="D461" s="30"/>
      <c r="E461" s="30"/>
      <c r="F461" s="28"/>
      <c r="G461" s="29"/>
      <c r="H461" s="31"/>
      <c r="I461" s="32"/>
    </row>
    <row r="462" spans="1:9" ht="13.5" customHeight="1" x14ac:dyDescent="0.45">
      <c r="A462" s="27"/>
      <c r="B462" s="28"/>
      <c r="C462" s="29"/>
      <c r="D462" s="30"/>
      <c r="E462" s="30"/>
      <c r="F462" s="28"/>
      <c r="G462" s="29"/>
      <c r="H462" s="31"/>
      <c r="I462" s="32"/>
    </row>
    <row r="463" spans="1:9" ht="13.5" customHeight="1" x14ac:dyDescent="0.45">
      <c r="A463" s="27"/>
      <c r="B463" s="28"/>
      <c r="C463" s="29"/>
      <c r="D463" s="30"/>
      <c r="E463" s="30"/>
      <c r="F463" s="28"/>
      <c r="G463" s="29"/>
      <c r="H463" s="31"/>
      <c r="I463" s="32"/>
    </row>
    <row r="464" spans="1:9" ht="13.5" customHeight="1" x14ac:dyDescent="0.45">
      <c r="A464" s="27"/>
      <c r="B464" s="28"/>
      <c r="C464" s="29"/>
      <c r="D464" s="30"/>
      <c r="E464" s="30"/>
      <c r="F464" s="28"/>
      <c r="G464" s="29"/>
      <c r="H464" s="31"/>
      <c r="I464" s="32"/>
    </row>
    <row r="465" spans="1:9" ht="13.5" customHeight="1" x14ac:dyDescent="0.45">
      <c r="A465" s="27"/>
      <c r="B465" s="28"/>
      <c r="C465" s="29"/>
      <c r="D465" s="30"/>
      <c r="E465" s="30"/>
      <c r="F465" s="28"/>
      <c r="G465" s="29"/>
      <c r="H465" s="31"/>
      <c r="I465" s="32"/>
    </row>
    <row r="466" spans="1:9" ht="13.5" customHeight="1" x14ac:dyDescent="0.45">
      <c r="A466" s="27"/>
      <c r="B466" s="28"/>
      <c r="C466" s="29"/>
      <c r="D466" s="30"/>
      <c r="E466" s="30"/>
      <c r="F466" s="28"/>
      <c r="G466" s="29"/>
      <c r="H466" s="31"/>
      <c r="I466" s="32"/>
    </row>
    <row r="467" spans="1:9" ht="13.5" customHeight="1" x14ac:dyDescent="0.45">
      <c r="A467" s="27"/>
      <c r="B467" s="28"/>
      <c r="C467" s="29"/>
      <c r="D467" s="30"/>
      <c r="E467" s="30"/>
      <c r="F467" s="28"/>
      <c r="G467" s="29"/>
      <c r="H467" s="31"/>
      <c r="I467" s="32"/>
    </row>
    <row r="468" spans="1:9" ht="13.5" customHeight="1" x14ac:dyDescent="0.45">
      <c r="A468" s="27"/>
      <c r="B468" s="28"/>
      <c r="C468" s="29"/>
      <c r="D468" s="30"/>
      <c r="E468" s="30"/>
      <c r="F468" s="28"/>
      <c r="G468" s="29"/>
      <c r="H468" s="31"/>
      <c r="I468" s="32"/>
    </row>
    <row r="469" spans="1:9" ht="13.5" customHeight="1" x14ac:dyDescent="0.45">
      <c r="A469" s="27"/>
      <c r="B469" s="28"/>
      <c r="C469" s="29"/>
      <c r="D469" s="30"/>
      <c r="E469" s="30"/>
      <c r="F469" s="28"/>
      <c r="G469" s="29"/>
      <c r="H469" s="31"/>
      <c r="I469" s="32"/>
    </row>
    <row r="470" spans="1:9" ht="13.5" customHeight="1" x14ac:dyDescent="0.45">
      <c r="A470" s="27"/>
      <c r="B470" s="28"/>
      <c r="C470" s="29"/>
      <c r="D470" s="30"/>
      <c r="E470" s="30"/>
      <c r="F470" s="28"/>
      <c r="G470" s="29"/>
      <c r="H470" s="31"/>
      <c r="I470" s="32"/>
    </row>
    <row r="471" spans="1:9" ht="13.5" customHeight="1" x14ac:dyDescent="0.45">
      <c r="A471" s="27"/>
      <c r="B471" s="28"/>
      <c r="C471" s="29"/>
      <c r="D471" s="30"/>
      <c r="E471" s="30"/>
      <c r="F471" s="28"/>
      <c r="G471" s="29"/>
      <c r="H471" s="31"/>
      <c r="I471" s="32"/>
    </row>
    <row r="472" spans="1:9" ht="13.5" customHeight="1" x14ac:dyDescent="0.45">
      <c r="A472" s="27"/>
      <c r="B472" s="28"/>
      <c r="C472" s="29"/>
      <c r="D472" s="30"/>
      <c r="E472" s="30"/>
      <c r="F472" s="28"/>
      <c r="G472" s="29"/>
      <c r="H472" s="31"/>
      <c r="I472" s="32"/>
    </row>
    <row r="473" spans="1:9" ht="13.5" customHeight="1" x14ac:dyDescent="0.45">
      <c r="A473" s="27"/>
      <c r="B473" s="28"/>
      <c r="C473" s="29"/>
      <c r="D473" s="30"/>
      <c r="E473" s="30"/>
      <c r="F473" s="28"/>
      <c r="G473" s="29"/>
      <c r="H473" s="31"/>
      <c r="I473" s="32"/>
    </row>
    <row r="474" spans="1:9" ht="13.5" customHeight="1" x14ac:dyDescent="0.45">
      <c r="A474" s="27"/>
      <c r="B474" s="28"/>
      <c r="C474" s="29"/>
      <c r="D474" s="30"/>
      <c r="E474" s="30"/>
      <c r="F474" s="28"/>
      <c r="G474" s="29"/>
      <c r="H474" s="31"/>
      <c r="I474" s="32"/>
    </row>
    <row r="475" spans="1:9" ht="13.5" customHeight="1" x14ac:dyDescent="0.45">
      <c r="A475" s="27"/>
      <c r="B475" s="28"/>
      <c r="C475" s="29"/>
      <c r="D475" s="30"/>
      <c r="E475" s="30"/>
      <c r="F475" s="28"/>
      <c r="G475" s="29"/>
      <c r="H475" s="31"/>
      <c r="I475" s="32"/>
    </row>
    <row r="476" spans="1:9" ht="13.5" customHeight="1" x14ac:dyDescent="0.45">
      <c r="A476" s="27"/>
      <c r="B476" s="28"/>
      <c r="C476" s="29"/>
      <c r="D476" s="30"/>
      <c r="E476" s="30"/>
      <c r="F476" s="28"/>
      <c r="G476" s="29"/>
      <c r="H476" s="31"/>
      <c r="I476" s="32"/>
    </row>
    <row r="477" spans="1:9" ht="13.5" customHeight="1" x14ac:dyDescent="0.45">
      <c r="A477" s="27"/>
      <c r="B477" s="28"/>
      <c r="C477" s="29"/>
      <c r="D477" s="30"/>
      <c r="E477" s="30"/>
      <c r="F477" s="28"/>
      <c r="G477" s="29"/>
      <c r="H477" s="31"/>
      <c r="I477" s="32"/>
    </row>
    <row r="478" spans="1:9" ht="13.5" customHeight="1" x14ac:dyDescent="0.45">
      <c r="A478" s="27"/>
      <c r="B478" s="28"/>
      <c r="C478" s="29"/>
      <c r="D478" s="30"/>
      <c r="E478" s="30"/>
      <c r="F478" s="28"/>
      <c r="G478" s="29"/>
      <c r="H478" s="31"/>
      <c r="I478" s="32"/>
    </row>
    <row r="479" spans="1:9" ht="13.5" customHeight="1" x14ac:dyDescent="0.45">
      <c r="A479" s="27"/>
      <c r="B479" s="28"/>
      <c r="C479" s="29"/>
      <c r="D479" s="30"/>
      <c r="E479" s="30"/>
      <c r="F479" s="28"/>
      <c r="G479" s="29"/>
      <c r="H479" s="31"/>
      <c r="I479" s="32"/>
    </row>
    <row r="480" spans="1:9" ht="13.5" customHeight="1" x14ac:dyDescent="0.45">
      <c r="A480" s="27"/>
      <c r="B480" s="28"/>
      <c r="C480" s="29"/>
      <c r="D480" s="30"/>
      <c r="E480" s="30"/>
      <c r="F480" s="28"/>
      <c r="G480" s="29"/>
      <c r="H480" s="31"/>
      <c r="I480" s="32"/>
    </row>
    <row r="481" spans="1:9" ht="13.5" customHeight="1" x14ac:dyDescent="0.45">
      <c r="A481" s="27"/>
      <c r="B481" s="28"/>
      <c r="C481" s="29"/>
      <c r="D481" s="30"/>
      <c r="E481" s="30"/>
      <c r="F481" s="28"/>
      <c r="G481" s="29"/>
      <c r="H481" s="31"/>
      <c r="I481" s="32"/>
    </row>
    <row r="482" spans="1:9" ht="13.5" customHeight="1" x14ac:dyDescent="0.45">
      <c r="A482" s="27"/>
      <c r="B482" s="28"/>
      <c r="C482" s="29"/>
      <c r="D482" s="30"/>
      <c r="E482" s="30"/>
      <c r="F482" s="28"/>
      <c r="G482" s="29"/>
      <c r="H482" s="31"/>
      <c r="I482" s="32"/>
    </row>
    <row r="483" spans="1:9" ht="13.5" customHeight="1" x14ac:dyDescent="0.45">
      <c r="A483" s="27"/>
      <c r="B483" s="28"/>
      <c r="C483" s="29"/>
      <c r="D483" s="30"/>
      <c r="E483" s="30"/>
      <c r="F483" s="28"/>
      <c r="G483" s="29"/>
      <c r="H483" s="31"/>
      <c r="I483" s="32"/>
    </row>
    <row r="484" spans="1:9" ht="13.5" customHeight="1" x14ac:dyDescent="0.45">
      <c r="A484" s="27"/>
      <c r="B484" s="28"/>
      <c r="C484" s="29"/>
      <c r="D484" s="30"/>
      <c r="E484" s="30"/>
      <c r="F484" s="28"/>
      <c r="G484" s="29"/>
      <c r="H484" s="31"/>
      <c r="I484" s="32"/>
    </row>
    <row r="485" spans="1:9" ht="13.5" customHeight="1" x14ac:dyDescent="0.45">
      <c r="A485" s="27"/>
      <c r="B485" s="28"/>
      <c r="C485" s="29"/>
      <c r="D485" s="30"/>
      <c r="E485" s="30"/>
      <c r="F485" s="28"/>
      <c r="G485" s="29"/>
      <c r="H485" s="31"/>
      <c r="I485" s="32"/>
    </row>
    <row r="486" spans="1:9" ht="13.5" customHeight="1" x14ac:dyDescent="0.45">
      <c r="A486" s="27"/>
      <c r="B486" s="28"/>
      <c r="C486" s="29"/>
      <c r="D486" s="30"/>
      <c r="E486" s="30"/>
      <c r="F486" s="28"/>
      <c r="G486" s="29"/>
      <c r="H486" s="31"/>
      <c r="I486" s="32"/>
    </row>
    <row r="487" spans="1:9" ht="13.5" customHeight="1" x14ac:dyDescent="0.45">
      <c r="A487" s="27"/>
      <c r="B487" s="28"/>
      <c r="C487" s="29"/>
      <c r="D487" s="30"/>
      <c r="E487" s="30"/>
      <c r="F487" s="28"/>
      <c r="G487" s="29"/>
      <c r="H487" s="31"/>
      <c r="I487" s="32"/>
    </row>
    <row r="488" spans="1:9" ht="13.5" customHeight="1" x14ac:dyDescent="0.45">
      <c r="A488" s="27"/>
      <c r="B488" s="28"/>
      <c r="C488" s="29"/>
      <c r="D488" s="30"/>
      <c r="E488" s="30"/>
      <c r="F488" s="28"/>
      <c r="G488" s="29"/>
      <c r="H488" s="31"/>
      <c r="I488" s="32"/>
    </row>
    <row r="489" spans="1:9" ht="13.5" customHeight="1" x14ac:dyDescent="0.45">
      <c r="A489" s="27"/>
      <c r="B489" s="28"/>
      <c r="C489" s="29"/>
      <c r="D489" s="30"/>
      <c r="E489" s="30"/>
      <c r="F489" s="28"/>
      <c r="G489" s="29"/>
      <c r="H489" s="31"/>
      <c r="I489" s="32"/>
    </row>
    <row r="490" spans="1:9" ht="13.5" customHeight="1" x14ac:dyDescent="0.45">
      <c r="A490" s="27"/>
      <c r="B490" s="28"/>
      <c r="C490" s="29"/>
      <c r="D490" s="30"/>
      <c r="E490" s="30"/>
      <c r="F490" s="28"/>
      <c r="G490" s="29"/>
      <c r="H490" s="31"/>
      <c r="I490" s="32"/>
    </row>
    <row r="491" spans="1:9" ht="13.5" customHeight="1" x14ac:dyDescent="0.45">
      <c r="A491" s="27"/>
      <c r="B491" s="28"/>
      <c r="C491" s="29"/>
      <c r="D491" s="30"/>
      <c r="E491" s="30"/>
      <c r="F491" s="28"/>
      <c r="G491" s="29"/>
      <c r="H491" s="31"/>
      <c r="I491" s="32"/>
    </row>
    <row r="492" spans="1:9" ht="13.5" customHeight="1" x14ac:dyDescent="0.45">
      <c r="A492" s="27"/>
      <c r="B492" s="28"/>
      <c r="C492" s="29"/>
      <c r="D492" s="30"/>
      <c r="E492" s="30"/>
      <c r="F492" s="28"/>
      <c r="G492" s="29"/>
      <c r="H492" s="31"/>
      <c r="I492" s="32"/>
    </row>
    <row r="493" spans="1:9" ht="13.5" customHeight="1" x14ac:dyDescent="0.45">
      <c r="A493" s="27"/>
      <c r="B493" s="28"/>
      <c r="C493" s="29"/>
      <c r="D493" s="30"/>
      <c r="E493" s="30"/>
      <c r="F493" s="28"/>
      <c r="G493" s="29"/>
      <c r="H493" s="31"/>
      <c r="I493" s="32"/>
    </row>
    <row r="494" spans="1:9" ht="13.5" customHeight="1" x14ac:dyDescent="0.45">
      <c r="A494" s="27"/>
      <c r="B494" s="28"/>
      <c r="C494" s="29"/>
      <c r="D494" s="30"/>
      <c r="E494" s="30"/>
      <c r="F494" s="28"/>
      <c r="G494" s="29"/>
      <c r="H494" s="31"/>
      <c r="I494" s="32"/>
    </row>
    <row r="495" spans="1:9" ht="13.5" customHeight="1" x14ac:dyDescent="0.45">
      <c r="A495" s="27"/>
      <c r="B495" s="28"/>
      <c r="C495" s="29"/>
      <c r="D495" s="30"/>
      <c r="E495" s="30"/>
      <c r="F495" s="28"/>
      <c r="G495" s="29"/>
      <c r="H495" s="31"/>
      <c r="I495" s="32"/>
    </row>
    <row r="496" spans="1:9" ht="13.5" customHeight="1" x14ac:dyDescent="0.45">
      <c r="A496" s="27"/>
      <c r="B496" s="28"/>
      <c r="C496" s="29"/>
      <c r="D496" s="30"/>
      <c r="E496" s="30"/>
      <c r="F496" s="28"/>
      <c r="G496" s="29"/>
      <c r="H496" s="31"/>
      <c r="I496" s="32"/>
    </row>
    <row r="497" spans="1:9" ht="13.5" customHeight="1" x14ac:dyDescent="0.45">
      <c r="A497" s="27"/>
      <c r="B497" s="28"/>
      <c r="C497" s="29"/>
      <c r="D497" s="30"/>
      <c r="E497" s="30"/>
      <c r="F497" s="28"/>
      <c r="G497" s="29"/>
      <c r="H497" s="31"/>
      <c r="I497" s="32"/>
    </row>
    <row r="498" spans="1:9" ht="13.5" customHeight="1" x14ac:dyDescent="0.45">
      <c r="A498" s="27"/>
      <c r="B498" s="28"/>
      <c r="C498" s="29"/>
      <c r="D498" s="30"/>
      <c r="E498" s="30"/>
      <c r="F498" s="28"/>
      <c r="G498" s="29"/>
      <c r="H498" s="31"/>
      <c r="I498" s="32"/>
    </row>
    <row r="499" spans="1:9" ht="13.5" customHeight="1" x14ac:dyDescent="0.45">
      <c r="A499" s="27"/>
      <c r="B499" s="28"/>
      <c r="C499" s="29"/>
      <c r="D499" s="30"/>
      <c r="E499" s="30"/>
      <c r="F499" s="28"/>
      <c r="G499" s="29"/>
      <c r="H499" s="31"/>
      <c r="I499" s="32"/>
    </row>
    <row r="500" spans="1:9" ht="13.5" customHeight="1" x14ac:dyDescent="0.45">
      <c r="A500" s="27"/>
      <c r="B500" s="28"/>
      <c r="C500" s="29"/>
      <c r="D500" s="30"/>
      <c r="E500" s="30"/>
      <c r="F500" s="28"/>
      <c r="G500" s="29"/>
      <c r="H500" s="31"/>
      <c r="I500" s="32"/>
    </row>
    <row r="501" spans="1:9" ht="13.5" customHeight="1" x14ac:dyDescent="0.45">
      <c r="A501" s="27"/>
      <c r="B501" s="28"/>
      <c r="C501" s="29"/>
      <c r="D501" s="30"/>
      <c r="E501" s="30"/>
      <c r="F501" s="28"/>
      <c r="G501" s="29"/>
      <c r="H501" s="31"/>
      <c r="I501" s="32"/>
    </row>
    <row r="502" spans="1:9" ht="13.5" customHeight="1" x14ac:dyDescent="0.45">
      <c r="A502" s="27"/>
      <c r="B502" s="28"/>
      <c r="C502" s="29"/>
      <c r="D502" s="30"/>
      <c r="E502" s="30"/>
      <c r="F502" s="28"/>
      <c r="G502" s="29"/>
      <c r="H502" s="31"/>
      <c r="I502" s="32"/>
    </row>
    <row r="503" spans="1:9" ht="13.5" customHeight="1" x14ac:dyDescent="0.45">
      <c r="A503" s="27"/>
      <c r="B503" s="28"/>
      <c r="C503" s="29"/>
      <c r="D503" s="30"/>
      <c r="E503" s="30"/>
      <c r="F503" s="28"/>
      <c r="G503" s="29"/>
      <c r="H503" s="31"/>
      <c r="I503" s="32"/>
    </row>
    <row r="504" spans="1:9" ht="13.5" customHeight="1" x14ac:dyDescent="0.45">
      <c r="A504" s="27"/>
      <c r="B504" s="28"/>
      <c r="C504" s="29"/>
      <c r="D504" s="30"/>
      <c r="E504" s="30"/>
      <c r="F504" s="28"/>
      <c r="G504" s="29"/>
      <c r="H504" s="31"/>
      <c r="I504" s="32"/>
    </row>
    <row r="505" spans="1:9" ht="13.5" customHeight="1" x14ac:dyDescent="0.45">
      <c r="A505" s="27"/>
      <c r="B505" s="28"/>
      <c r="C505" s="29"/>
      <c r="D505" s="30"/>
      <c r="E505" s="30"/>
      <c r="F505" s="28"/>
      <c r="G505" s="29"/>
      <c r="H505" s="31"/>
      <c r="I505" s="32"/>
    </row>
    <row r="506" spans="1:9" ht="13.5" customHeight="1" x14ac:dyDescent="0.45">
      <c r="A506" s="27"/>
      <c r="B506" s="28"/>
      <c r="C506" s="29"/>
      <c r="D506" s="30"/>
      <c r="E506" s="30"/>
      <c r="F506" s="28"/>
      <c r="G506" s="29"/>
      <c r="H506" s="31"/>
      <c r="I506" s="32"/>
    </row>
    <row r="507" spans="1:9" ht="13.5" customHeight="1" x14ac:dyDescent="0.45">
      <c r="A507" s="27"/>
      <c r="B507" s="28"/>
      <c r="C507" s="29"/>
      <c r="D507" s="30"/>
      <c r="E507" s="30"/>
      <c r="F507" s="28"/>
      <c r="G507" s="29"/>
      <c r="H507" s="31"/>
      <c r="I507" s="32"/>
    </row>
    <row r="508" spans="1:9" ht="13.5" customHeight="1" x14ac:dyDescent="0.45">
      <c r="A508" s="27"/>
      <c r="B508" s="28"/>
      <c r="C508" s="29"/>
      <c r="D508" s="30"/>
      <c r="E508" s="30"/>
      <c r="F508" s="28"/>
      <c r="G508" s="29"/>
      <c r="H508" s="31"/>
      <c r="I508" s="32"/>
    </row>
    <row r="509" spans="1:9" ht="13.5" customHeight="1" x14ac:dyDescent="0.45">
      <c r="A509" s="27"/>
      <c r="B509" s="28"/>
      <c r="C509" s="29"/>
      <c r="D509" s="30"/>
      <c r="E509" s="30"/>
      <c r="F509" s="28"/>
      <c r="G509" s="29"/>
      <c r="H509" s="31"/>
      <c r="I509" s="32"/>
    </row>
    <row r="510" spans="1:9" ht="13.5" customHeight="1" x14ac:dyDescent="0.45">
      <c r="A510" s="27"/>
      <c r="B510" s="28"/>
      <c r="C510" s="29"/>
      <c r="D510" s="30"/>
      <c r="E510" s="30"/>
      <c r="F510" s="28"/>
      <c r="G510" s="29"/>
      <c r="H510" s="31"/>
      <c r="I510" s="32"/>
    </row>
    <row r="511" spans="1:9" ht="13.5" customHeight="1" x14ac:dyDescent="0.45">
      <c r="A511" s="27"/>
      <c r="B511" s="28"/>
      <c r="C511" s="29"/>
      <c r="D511" s="30"/>
      <c r="E511" s="30"/>
      <c r="F511" s="28"/>
      <c r="G511" s="29"/>
      <c r="H511" s="31"/>
      <c r="I511" s="32"/>
    </row>
    <row r="512" spans="1:9" ht="13.5" customHeight="1" x14ac:dyDescent="0.45">
      <c r="A512" s="27"/>
      <c r="B512" s="28"/>
      <c r="C512" s="29"/>
      <c r="D512" s="30"/>
      <c r="E512" s="30"/>
      <c r="F512" s="28"/>
      <c r="G512" s="29"/>
      <c r="H512" s="31"/>
      <c r="I512" s="32"/>
    </row>
    <row r="513" spans="1:9" ht="13.5" customHeight="1" x14ac:dyDescent="0.45">
      <c r="A513" s="27"/>
      <c r="B513" s="28"/>
      <c r="C513" s="29"/>
      <c r="D513" s="30"/>
      <c r="E513" s="30"/>
      <c r="F513" s="28"/>
      <c r="G513" s="29"/>
      <c r="H513" s="31"/>
      <c r="I513" s="32"/>
    </row>
    <row r="514" spans="1:9" ht="13.5" customHeight="1" x14ac:dyDescent="0.45">
      <c r="A514" s="27"/>
      <c r="B514" s="28"/>
      <c r="C514" s="29"/>
      <c r="D514" s="30"/>
      <c r="E514" s="30"/>
      <c r="F514" s="28"/>
      <c r="G514" s="29"/>
      <c r="H514" s="31"/>
      <c r="I514" s="32"/>
    </row>
    <row r="515" spans="1:9" ht="13.5" customHeight="1" x14ac:dyDescent="0.45">
      <c r="A515" s="27"/>
      <c r="B515" s="28"/>
      <c r="C515" s="29"/>
      <c r="D515" s="30"/>
      <c r="E515" s="30"/>
      <c r="F515" s="28"/>
      <c r="G515" s="29"/>
      <c r="H515" s="31"/>
      <c r="I515" s="32"/>
    </row>
    <row r="516" spans="1:9" ht="13.5" customHeight="1" x14ac:dyDescent="0.45">
      <c r="A516" s="27"/>
      <c r="B516" s="28"/>
      <c r="C516" s="29"/>
      <c r="D516" s="30"/>
      <c r="E516" s="30"/>
      <c r="F516" s="28"/>
      <c r="G516" s="29"/>
      <c r="H516" s="31"/>
      <c r="I516" s="32"/>
    </row>
    <row r="517" spans="1:9" ht="13.5" customHeight="1" x14ac:dyDescent="0.45">
      <c r="A517" s="27"/>
      <c r="B517" s="28"/>
      <c r="C517" s="29"/>
      <c r="D517" s="30"/>
      <c r="E517" s="30"/>
      <c r="F517" s="28"/>
      <c r="G517" s="29"/>
      <c r="H517" s="31"/>
      <c r="I517" s="32"/>
    </row>
    <row r="518" spans="1:9" ht="13.5" customHeight="1" x14ac:dyDescent="0.45">
      <c r="A518" s="27"/>
      <c r="B518" s="28"/>
      <c r="C518" s="29"/>
      <c r="D518" s="30"/>
      <c r="E518" s="30"/>
      <c r="F518" s="28"/>
      <c r="G518" s="29"/>
      <c r="H518" s="31"/>
      <c r="I518" s="32"/>
    </row>
    <row r="519" spans="1:9" ht="13.5" customHeight="1" x14ac:dyDescent="0.45">
      <c r="A519" s="27"/>
      <c r="B519" s="28"/>
      <c r="C519" s="29"/>
      <c r="D519" s="30"/>
      <c r="E519" s="30"/>
      <c r="F519" s="28"/>
      <c r="G519" s="29"/>
      <c r="H519" s="31"/>
      <c r="I519" s="32"/>
    </row>
    <row r="520" spans="1:9" ht="13.5" customHeight="1" x14ac:dyDescent="0.45">
      <c r="A520" s="27"/>
      <c r="B520" s="28"/>
      <c r="C520" s="29"/>
      <c r="D520" s="30"/>
      <c r="E520" s="30"/>
      <c r="F520" s="28"/>
      <c r="G520" s="29"/>
      <c r="H520" s="31"/>
      <c r="I520" s="32"/>
    </row>
    <row r="521" spans="1:9" ht="13.5" customHeight="1" x14ac:dyDescent="0.45">
      <c r="A521" s="27"/>
      <c r="B521" s="28"/>
      <c r="C521" s="29"/>
      <c r="D521" s="30"/>
      <c r="E521" s="30"/>
      <c r="F521" s="28"/>
      <c r="G521" s="29"/>
      <c r="H521" s="31"/>
      <c r="I521" s="32"/>
    </row>
    <row r="522" spans="1:9" ht="13.5" customHeight="1" x14ac:dyDescent="0.45">
      <c r="A522" s="27"/>
      <c r="B522" s="28"/>
      <c r="C522" s="29"/>
      <c r="D522" s="30"/>
      <c r="E522" s="30"/>
      <c r="F522" s="28"/>
      <c r="G522" s="29"/>
      <c r="H522" s="31"/>
      <c r="I522" s="32"/>
    </row>
    <row r="523" spans="1:9" ht="13.5" customHeight="1" x14ac:dyDescent="0.45">
      <c r="A523" s="27"/>
      <c r="B523" s="28"/>
      <c r="C523" s="29"/>
      <c r="D523" s="30"/>
      <c r="E523" s="30"/>
      <c r="F523" s="28"/>
      <c r="G523" s="29"/>
      <c r="H523" s="31"/>
      <c r="I523" s="32"/>
    </row>
    <row r="524" spans="1:9" ht="13.5" customHeight="1" x14ac:dyDescent="0.45">
      <c r="A524" s="27"/>
      <c r="B524" s="28"/>
      <c r="C524" s="29"/>
      <c r="D524" s="30"/>
      <c r="E524" s="30"/>
      <c r="F524" s="28"/>
      <c r="G524" s="29"/>
      <c r="H524" s="31"/>
      <c r="I524" s="32"/>
    </row>
    <row r="525" spans="1:9" ht="13.5" customHeight="1" x14ac:dyDescent="0.45">
      <c r="A525" s="27"/>
      <c r="B525" s="28"/>
      <c r="C525" s="29"/>
      <c r="D525" s="30"/>
      <c r="E525" s="30"/>
      <c r="F525" s="28"/>
      <c r="G525" s="29"/>
      <c r="H525" s="31"/>
      <c r="I525" s="32"/>
    </row>
    <row r="526" spans="1:9" ht="13.5" customHeight="1" x14ac:dyDescent="0.45">
      <c r="A526" s="27"/>
      <c r="B526" s="28"/>
      <c r="C526" s="29"/>
      <c r="D526" s="30"/>
      <c r="E526" s="30"/>
      <c r="F526" s="28"/>
      <c r="G526" s="29"/>
      <c r="H526" s="31"/>
      <c r="I526" s="32"/>
    </row>
    <row r="527" spans="1:9" ht="13.5" customHeight="1" x14ac:dyDescent="0.45">
      <c r="A527" s="27"/>
      <c r="B527" s="28"/>
      <c r="C527" s="29"/>
      <c r="D527" s="30"/>
      <c r="E527" s="30"/>
      <c r="F527" s="28"/>
      <c r="G527" s="29"/>
      <c r="H527" s="31"/>
      <c r="I527" s="32"/>
    </row>
    <row r="528" spans="1:9" ht="13.5" customHeight="1" x14ac:dyDescent="0.45">
      <c r="A528" s="27"/>
      <c r="B528" s="28"/>
      <c r="C528" s="29"/>
      <c r="D528" s="30"/>
      <c r="E528" s="30"/>
      <c r="F528" s="28"/>
      <c r="G528" s="29"/>
      <c r="H528" s="31"/>
      <c r="I528" s="32"/>
    </row>
    <row r="529" spans="1:9" ht="13.5" customHeight="1" x14ac:dyDescent="0.45">
      <c r="A529" s="27"/>
      <c r="B529" s="28"/>
      <c r="C529" s="29"/>
      <c r="D529" s="30"/>
      <c r="E529" s="30"/>
      <c r="F529" s="28"/>
      <c r="G529" s="29"/>
      <c r="H529" s="31"/>
      <c r="I529" s="32"/>
    </row>
    <row r="530" spans="1:9" ht="13.5" customHeight="1" x14ac:dyDescent="0.45">
      <c r="A530" s="27"/>
      <c r="B530" s="28"/>
      <c r="C530" s="29"/>
      <c r="D530" s="30"/>
      <c r="E530" s="30"/>
      <c r="F530" s="28"/>
      <c r="G530" s="29"/>
      <c r="H530" s="31"/>
      <c r="I530" s="32"/>
    </row>
    <row r="531" spans="1:9" ht="13.5" customHeight="1" x14ac:dyDescent="0.45">
      <c r="A531" s="27"/>
      <c r="B531" s="28"/>
      <c r="C531" s="29"/>
      <c r="D531" s="30"/>
      <c r="E531" s="30"/>
      <c r="F531" s="28"/>
      <c r="G531" s="29"/>
      <c r="H531" s="31"/>
      <c r="I531" s="32"/>
    </row>
    <row r="532" spans="1:9" ht="13.5" customHeight="1" x14ac:dyDescent="0.45">
      <c r="A532" s="27"/>
      <c r="B532" s="28"/>
      <c r="C532" s="29"/>
      <c r="D532" s="30"/>
      <c r="E532" s="30"/>
      <c r="F532" s="28"/>
      <c r="G532" s="29"/>
      <c r="H532" s="31"/>
      <c r="I532" s="32"/>
    </row>
    <row r="533" spans="1:9" ht="13.5" customHeight="1" x14ac:dyDescent="0.45">
      <c r="A533" s="27"/>
      <c r="B533" s="28"/>
      <c r="C533" s="29"/>
      <c r="D533" s="30"/>
      <c r="E533" s="30"/>
      <c r="F533" s="28"/>
      <c r="G533" s="29"/>
      <c r="H533" s="31"/>
      <c r="I533" s="32"/>
    </row>
    <row r="534" spans="1:9" ht="13.5" customHeight="1" x14ac:dyDescent="0.45">
      <c r="A534" s="27"/>
      <c r="B534" s="28"/>
      <c r="C534" s="29"/>
      <c r="D534" s="30"/>
      <c r="E534" s="30"/>
      <c r="F534" s="28"/>
      <c r="G534" s="29"/>
      <c r="H534" s="31"/>
      <c r="I534" s="32"/>
    </row>
    <row r="535" spans="1:9" ht="13.5" customHeight="1" x14ac:dyDescent="0.45">
      <c r="A535" s="27"/>
      <c r="B535" s="28"/>
      <c r="C535" s="29"/>
      <c r="D535" s="30"/>
      <c r="E535" s="30"/>
      <c r="F535" s="28"/>
      <c r="G535" s="29"/>
      <c r="H535" s="31"/>
      <c r="I535" s="32"/>
    </row>
    <row r="536" spans="1:9" ht="13.5" customHeight="1" x14ac:dyDescent="0.45">
      <c r="A536" s="27"/>
      <c r="B536" s="28"/>
      <c r="C536" s="29"/>
      <c r="D536" s="30"/>
      <c r="E536" s="30"/>
      <c r="F536" s="28"/>
      <c r="G536" s="29"/>
      <c r="H536" s="31"/>
      <c r="I536" s="32"/>
    </row>
    <row r="537" spans="1:9" ht="13.5" customHeight="1" x14ac:dyDescent="0.45">
      <c r="A537" s="27"/>
      <c r="B537" s="28"/>
      <c r="C537" s="29"/>
      <c r="D537" s="30"/>
      <c r="E537" s="30"/>
      <c r="F537" s="28"/>
      <c r="G537" s="29"/>
      <c r="H537" s="31"/>
      <c r="I537" s="32"/>
    </row>
    <row r="538" spans="1:9" ht="13.5" customHeight="1" x14ac:dyDescent="0.45">
      <c r="A538" s="27"/>
      <c r="B538" s="28"/>
      <c r="C538" s="29"/>
      <c r="D538" s="30"/>
      <c r="E538" s="30"/>
      <c r="F538" s="28"/>
      <c r="G538" s="29"/>
      <c r="H538" s="31"/>
      <c r="I538" s="32"/>
    </row>
    <row r="539" spans="1:9" ht="13.5" customHeight="1" x14ac:dyDescent="0.45">
      <c r="A539" s="27"/>
      <c r="B539" s="28"/>
      <c r="C539" s="29"/>
      <c r="D539" s="30"/>
      <c r="E539" s="30"/>
      <c r="F539" s="28"/>
      <c r="G539" s="29"/>
      <c r="H539" s="31"/>
      <c r="I539" s="32"/>
    </row>
    <row r="540" spans="1:9" ht="13.5" customHeight="1" x14ac:dyDescent="0.45">
      <c r="A540" s="27"/>
      <c r="B540" s="28"/>
      <c r="C540" s="29"/>
      <c r="D540" s="30"/>
      <c r="E540" s="30"/>
      <c r="F540" s="28"/>
      <c r="G540" s="29"/>
      <c r="H540" s="31"/>
      <c r="I540" s="32"/>
    </row>
    <row r="541" spans="1:9" ht="13.5" customHeight="1" x14ac:dyDescent="0.45">
      <c r="A541" s="27"/>
      <c r="B541" s="28"/>
      <c r="C541" s="29"/>
      <c r="D541" s="30"/>
      <c r="E541" s="30"/>
      <c r="F541" s="28"/>
      <c r="G541" s="29"/>
      <c r="H541" s="31"/>
      <c r="I541" s="32"/>
    </row>
    <row r="542" spans="1:9" ht="13.5" customHeight="1" x14ac:dyDescent="0.45">
      <c r="A542" s="27"/>
      <c r="B542" s="28"/>
      <c r="C542" s="29"/>
      <c r="D542" s="30"/>
      <c r="E542" s="30"/>
      <c r="F542" s="28"/>
      <c r="G542" s="29"/>
      <c r="H542" s="31"/>
      <c r="I542" s="32"/>
    </row>
    <row r="543" spans="1:9" ht="13.5" customHeight="1" x14ac:dyDescent="0.45">
      <c r="A543" s="27"/>
      <c r="B543" s="28"/>
      <c r="C543" s="29"/>
      <c r="D543" s="30"/>
      <c r="E543" s="30"/>
      <c r="F543" s="28"/>
      <c r="G543" s="29"/>
      <c r="H543" s="31"/>
      <c r="I543" s="32"/>
    </row>
    <row r="544" spans="1:9" ht="13.5" customHeight="1" x14ac:dyDescent="0.45">
      <c r="A544" s="27"/>
      <c r="B544" s="28"/>
      <c r="C544" s="29"/>
      <c r="D544" s="30"/>
      <c r="E544" s="30"/>
      <c r="F544" s="28"/>
      <c r="G544" s="29"/>
      <c r="H544" s="31"/>
      <c r="I544" s="32"/>
    </row>
    <row r="545" spans="1:9" ht="13.5" customHeight="1" x14ac:dyDescent="0.45">
      <c r="A545" s="27"/>
      <c r="B545" s="28"/>
      <c r="C545" s="29"/>
      <c r="D545" s="30"/>
      <c r="E545" s="30"/>
      <c r="F545" s="28"/>
      <c r="G545" s="29"/>
      <c r="H545" s="31"/>
      <c r="I545" s="32"/>
    </row>
    <row r="546" spans="1:9" ht="13.5" customHeight="1" x14ac:dyDescent="0.45">
      <c r="A546" s="27"/>
      <c r="B546" s="28"/>
      <c r="C546" s="29"/>
      <c r="D546" s="30"/>
      <c r="E546" s="30"/>
      <c r="F546" s="28"/>
      <c r="G546" s="29"/>
      <c r="H546" s="31"/>
      <c r="I546" s="32"/>
    </row>
    <row r="547" spans="1:9" ht="13.5" customHeight="1" x14ac:dyDescent="0.45">
      <c r="A547" s="27"/>
      <c r="B547" s="28"/>
      <c r="C547" s="29"/>
      <c r="D547" s="30"/>
      <c r="E547" s="30"/>
      <c r="F547" s="28"/>
      <c r="G547" s="29"/>
      <c r="H547" s="31"/>
      <c r="I547" s="32"/>
    </row>
    <row r="548" spans="1:9" ht="13.5" customHeight="1" x14ac:dyDescent="0.45">
      <c r="A548" s="27"/>
      <c r="B548" s="28"/>
      <c r="C548" s="29"/>
      <c r="D548" s="30"/>
      <c r="E548" s="30"/>
      <c r="F548" s="28"/>
      <c r="G548" s="29"/>
      <c r="H548" s="31"/>
      <c r="I548" s="32"/>
    </row>
    <row r="549" spans="1:9" ht="13.5" customHeight="1" x14ac:dyDescent="0.45">
      <c r="A549" s="27"/>
      <c r="B549" s="28"/>
      <c r="C549" s="29"/>
      <c r="D549" s="30"/>
      <c r="E549" s="30"/>
      <c r="F549" s="28"/>
      <c r="G549" s="29"/>
      <c r="H549" s="31"/>
      <c r="I549" s="32"/>
    </row>
    <row r="550" spans="1:9" ht="13.5" customHeight="1" x14ac:dyDescent="0.45">
      <c r="A550" s="27"/>
      <c r="B550" s="28"/>
      <c r="C550" s="29"/>
      <c r="D550" s="30"/>
      <c r="E550" s="30"/>
      <c r="F550" s="28"/>
      <c r="G550" s="29"/>
      <c r="H550" s="31"/>
      <c r="I550" s="32"/>
    </row>
    <row r="551" spans="1:9" ht="13.5" customHeight="1" x14ac:dyDescent="0.45">
      <c r="A551" s="27"/>
      <c r="B551" s="28"/>
      <c r="C551" s="29"/>
      <c r="D551" s="30"/>
      <c r="E551" s="30"/>
      <c r="F551" s="28"/>
      <c r="G551" s="29"/>
      <c r="H551" s="31"/>
      <c r="I551" s="32"/>
    </row>
    <row r="552" spans="1:9" ht="13.5" customHeight="1" x14ac:dyDescent="0.45">
      <c r="A552" s="27"/>
      <c r="B552" s="28"/>
      <c r="C552" s="29"/>
      <c r="D552" s="30"/>
      <c r="E552" s="30"/>
      <c r="F552" s="28"/>
      <c r="G552" s="29"/>
      <c r="H552" s="31"/>
      <c r="I552" s="32"/>
    </row>
    <row r="553" spans="1:9" ht="13.5" customHeight="1" x14ac:dyDescent="0.45">
      <c r="A553" s="27"/>
      <c r="B553" s="28"/>
      <c r="C553" s="29"/>
      <c r="D553" s="30"/>
      <c r="E553" s="30"/>
      <c r="F553" s="28"/>
      <c r="G553" s="29"/>
      <c r="H553" s="31"/>
      <c r="I553" s="32"/>
    </row>
    <row r="554" spans="1:9" ht="13.5" customHeight="1" x14ac:dyDescent="0.45">
      <c r="A554" s="27"/>
      <c r="B554" s="28"/>
      <c r="C554" s="29"/>
      <c r="D554" s="30"/>
      <c r="E554" s="30"/>
      <c r="F554" s="28"/>
      <c r="G554" s="29"/>
      <c r="H554" s="31"/>
      <c r="I554" s="32"/>
    </row>
    <row r="555" spans="1:9" ht="13.5" customHeight="1" x14ac:dyDescent="0.45">
      <c r="A555" s="27"/>
      <c r="B555" s="28"/>
      <c r="C555" s="29"/>
      <c r="D555" s="30"/>
      <c r="E555" s="30"/>
      <c r="F555" s="28"/>
      <c r="G555" s="29"/>
      <c r="H555" s="31"/>
      <c r="I555" s="32"/>
    </row>
    <row r="556" spans="1:9" ht="13.5" customHeight="1" x14ac:dyDescent="0.45">
      <c r="A556" s="27"/>
      <c r="B556" s="28"/>
      <c r="C556" s="29"/>
      <c r="D556" s="30"/>
      <c r="E556" s="30"/>
      <c r="F556" s="28"/>
      <c r="G556" s="29"/>
      <c r="H556" s="31"/>
      <c r="I556" s="32"/>
    </row>
    <row r="557" spans="1:9" ht="13.5" customHeight="1" x14ac:dyDescent="0.45">
      <c r="A557" s="27"/>
      <c r="B557" s="28"/>
      <c r="C557" s="29"/>
      <c r="D557" s="30"/>
      <c r="E557" s="30"/>
      <c r="F557" s="28"/>
      <c r="G557" s="29"/>
      <c r="H557" s="31"/>
      <c r="I557" s="32"/>
    </row>
    <row r="558" spans="1:9" ht="13.5" customHeight="1" x14ac:dyDescent="0.45">
      <c r="A558" s="27"/>
      <c r="B558" s="28"/>
      <c r="C558" s="29"/>
      <c r="D558" s="30"/>
      <c r="E558" s="30"/>
      <c r="F558" s="28"/>
      <c r="G558" s="29"/>
      <c r="H558" s="31"/>
      <c r="I558" s="32"/>
    </row>
    <row r="559" spans="1:9" ht="13.5" customHeight="1" x14ac:dyDescent="0.45">
      <c r="A559" s="27"/>
      <c r="B559" s="28"/>
      <c r="C559" s="29"/>
      <c r="D559" s="30"/>
      <c r="E559" s="30"/>
      <c r="F559" s="28"/>
      <c r="G559" s="29"/>
      <c r="H559" s="31"/>
      <c r="I559" s="32"/>
    </row>
    <row r="560" spans="1:9" ht="13.5" customHeight="1" x14ac:dyDescent="0.45">
      <c r="A560" s="27"/>
      <c r="B560" s="28"/>
      <c r="C560" s="29"/>
      <c r="D560" s="30"/>
      <c r="E560" s="30"/>
      <c r="F560" s="28"/>
      <c r="G560" s="29"/>
      <c r="H560" s="31"/>
      <c r="I560" s="32"/>
    </row>
    <row r="561" spans="1:9" ht="13.5" customHeight="1" x14ac:dyDescent="0.45">
      <c r="A561" s="27"/>
      <c r="B561" s="28"/>
      <c r="C561" s="29"/>
      <c r="D561" s="30"/>
      <c r="E561" s="30"/>
      <c r="F561" s="28"/>
      <c r="G561" s="29"/>
      <c r="H561" s="31"/>
      <c r="I561" s="32"/>
    </row>
    <row r="562" spans="1:9" ht="13.5" customHeight="1" x14ac:dyDescent="0.45">
      <c r="A562" s="27"/>
      <c r="B562" s="28"/>
      <c r="C562" s="29"/>
      <c r="D562" s="30"/>
      <c r="E562" s="30"/>
      <c r="F562" s="28"/>
      <c r="G562" s="29"/>
      <c r="H562" s="31"/>
      <c r="I562" s="32"/>
    </row>
    <row r="563" spans="1:9" ht="13.5" customHeight="1" x14ac:dyDescent="0.45">
      <c r="A563" s="27"/>
      <c r="B563" s="28"/>
      <c r="C563" s="29"/>
      <c r="D563" s="30"/>
      <c r="E563" s="30"/>
      <c r="F563" s="28"/>
      <c r="G563" s="29"/>
      <c r="H563" s="31"/>
      <c r="I563" s="32"/>
    </row>
    <row r="564" spans="1:9" ht="13.5" customHeight="1" x14ac:dyDescent="0.45">
      <c r="A564" s="27"/>
      <c r="B564" s="28"/>
      <c r="C564" s="29"/>
      <c r="D564" s="30"/>
      <c r="E564" s="30"/>
      <c r="F564" s="28"/>
      <c r="G564" s="29"/>
      <c r="H564" s="31"/>
      <c r="I564" s="32"/>
    </row>
    <row r="565" spans="1:9" ht="13.5" customHeight="1" x14ac:dyDescent="0.45">
      <c r="A565" s="27"/>
      <c r="B565" s="28"/>
      <c r="C565" s="29"/>
      <c r="D565" s="30"/>
      <c r="E565" s="30"/>
      <c r="F565" s="28"/>
      <c r="G565" s="29"/>
      <c r="H565" s="31"/>
      <c r="I565" s="32"/>
    </row>
    <row r="566" spans="1:9" ht="13.5" customHeight="1" x14ac:dyDescent="0.45">
      <c r="A566" s="27"/>
      <c r="B566" s="28"/>
      <c r="C566" s="29"/>
      <c r="D566" s="30"/>
      <c r="E566" s="30"/>
      <c r="F566" s="28"/>
      <c r="G566" s="29"/>
      <c r="H566" s="31"/>
      <c r="I566" s="32"/>
    </row>
    <row r="567" spans="1:9" ht="13.5" customHeight="1" x14ac:dyDescent="0.45">
      <c r="A567" s="27"/>
      <c r="B567" s="28"/>
      <c r="C567" s="29"/>
      <c r="D567" s="30"/>
      <c r="E567" s="30"/>
      <c r="F567" s="28"/>
      <c r="G567" s="29"/>
      <c r="H567" s="31"/>
      <c r="I567" s="32"/>
    </row>
    <row r="568" spans="1:9" ht="13.5" customHeight="1" x14ac:dyDescent="0.45">
      <c r="A568" s="27"/>
      <c r="B568" s="28"/>
      <c r="C568" s="29"/>
      <c r="D568" s="30"/>
      <c r="E568" s="30"/>
      <c r="F568" s="28"/>
      <c r="G568" s="29"/>
      <c r="H568" s="31"/>
      <c r="I568" s="32"/>
    </row>
    <row r="569" spans="1:9" ht="13.5" customHeight="1" x14ac:dyDescent="0.45">
      <c r="A569" s="27"/>
      <c r="B569" s="28"/>
      <c r="C569" s="29"/>
      <c r="D569" s="30"/>
      <c r="E569" s="30"/>
      <c r="F569" s="28"/>
      <c r="G569" s="29"/>
      <c r="H569" s="31"/>
      <c r="I569" s="32"/>
    </row>
    <row r="570" spans="1:9" ht="13.5" customHeight="1" x14ac:dyDescent="0.45">
      <c r="A570" s="27"/>
      <c r="B570" s="28"/>
      <c r="C570" s="29"/>
      <c r="D570" s="30"/>
      <c r="E570" s="30"/>
      <c r="F570" s="28"/>
      <c r="G570" s="29"/>
      <c r="H570" s="31"/>
      <c r="I570" s="32"/>
    </row>
    <row r="571" spans="1:9" ht="13.5" customHeight="1" x14ac:dyDescent="0.45">
      <c r="A571" s="27"/>
      <c r="B571" s="28"/>
      <c r="C571" s="29"/>
      <c r="D571" s="30"/>
      <c r="E571" s="30"/>
      <c r="F571" s="28"/>
      <c r="G571" s="29"/>
      <c r="H571" s="31"/>
      <c r="I571" s="32"/>
    </row>
    <row r="572" spans="1:9" ht="13.5" customHeight="1" x14ac:dyDescent="0.45">
      <c r="A572" s="27"/>
      <c r="B572" s="28"/>
      <c r="C572" s="29"/>
      <c r="D572" s="30"/>
      <c r="E572" s="30"/>
      <c r="F572" s="28"/>
      <c r="G572" s="29"/>
      <c r="H572" s="31"/>
      <c r="I572" s="32"/>
    </row>
    <row r="573" spans="1:9" ht="13.5" customHeight="1" x14ac:dyDescent="0.45">
      <c r="A573" s="27"/>
      <c r="B573" s="28"/>
      <c r="C573" s="29"/>
      <c r="D573" s="30"/>
      <c r="E573" s="30"/>
      <c r="F573" s="28"/>
      <c r="G573" s="29"/>
      <c r="H573" s="31"/>
      <c r="I573" s="32"/>
    </row>
    <row r="574" spans="1:9" ht="13.5" customHeight="1" x14ac:dyDescent="0.45">
      <c r="A574" s="27"/>
      <c r="B574" s="28"/>
      <c r="C574" s="29"/>
      <c r="D574" s="30"/>
      <c r="E574" s="30"/>
      <c r="F574" s="28"/>
      <c r="G574" s="29"/>
      <c r="H574" s="31"/>
      <c r="I574" s="32"/>
    </row>
    <row r="575" spans="1:9" ht="13.5" customHeight="1" x14ac:dyDescent="0.45">
      <c r="A575" s="27"/>
      <c r="B575" s="28"/>
      <c r="C575" s="29"/>
      <c r="D575" s="30"/>
      <c r="E575" s="30"/>
      <c r="F575" s="28"/>
      <c r="G575" s="29"/>
      <c r="H575" s="31"/>
      <c r="I575" s="32"/>
    </row>
    <row r="576" spans="1:9" ht="13.5" customHeight="1" x14ac:dyDescent="0.45">
      <c r="A576" s="27"/>
      <c r="B576" s="28"/>
      <c r="C576" s="29"/>
      <c r="D576" s="30"/>
      <c r="E576" s="30"/>
      <c r="F576" s="28"/>
      <c r="G576" s="29"/>
      <c r="H576" s="31"/>
      <c r="I576" s="32"/>
    </row>
    <row r="577" spans="1:9" ht="13.5" customHeight="1" x14ac:dyDescent="0.45">
      <c r="A577" s="27"/>
      <c r="B577" s="28"/>
      <c r="C577" s="29"/>
      <c r="D577" s="30"/>
      <c r="E577" s="30"/>
      <c r="F577" s="28"/>
      <c r="G577" s="29"/>
      <c r="H577" s="31"/>
      <c r="I577" s="32"/>
    </row>
    <row r="578" spans="1:9" ht="13.5" customHeight="1" x14ac:dyDescent="0.45">
      <c r="A578" s="27"/>
      <c r="B578" s="28"/>
      <c r="C578" s="29"/>
      <c r="D578" s="30"/>
      <c r="E578" s="30"/>
      <c r="F578" s="28"/>
      <c r="G578" s="29"/>
      <c r="H578" s="31"/>
      <c r="I578" s="32"/>
    </row>
    <row r="579" spans="1:9" ht="13.5" customHeight="1" x14ac:dyDescent="0.45">
      <c r="A579" s="27"/>
      <c r="B579" s="28"/>
      <c r="C579" s="29"/>
      <c r="D579" s="30"/>
      <c r="E579" s="30"/>
      <c r="F579" s="28"/>
      <c r="G579" s="29"/>
      <c r="H579" s="31"/>
      <c r="I579" s="32"/>
    </row>
    <row r="580" spans="1:9" ht="13.5" customHeight="1" x14ac:dyDescent="0.45">
      <c r="A580" s="27"/>
      <c r="B580" s="28"/>
      <c r="C580" s="29"/>
      <c r="D580" s="30"/>
      <c r="E580" s="30"/>
      <c r="F580" s="28"/>
      <c r="G580" s="29"/>
      <c r="H580" s="31"/>
      <c r="I580" s="32"/>
    </row>
    <row r="581" spans="1:9" ht="13.5" customHeight="1" x14ac:dyDescent="0.45">
      <c r="A581" s="27"/>
      <c r="B581" s="28"/>
      <c r="C581" s="29"/>
      <c r="D581" s="30"/>
      <c r="E581" s="30"/>
      <c r="F581" s="28"/>
      <c r="G581" s="29"/>
      <c r="H581" s="31"/>
      <c r="I581" s="32"/>
    </row>
    <row r="582" spans="1:9" ht="13.5" customHeight="1" x14ac:dyDescent="0.45">
      <c r="A582" s="27"/>
      <c r="B582" s="28"/>
      <c r="C582" s="29"/>
      <c r="D582" s="30"/>
      <c r="E582" s="30"/>
      <c r="F582" s="28"/>
      <c r="G582" s="29"/>
      <c r="H582" s="31"/>
      <c r="I582" s="32"/>
    </row>
    <row r="583" spans="1:9" ht="13.5" customHeight="1" x14ac:dyDescent="0.45">
      <c r="A583" s="27"/>
      <c r="B583" s="28"/>
      <c r="C583" s="29"/>
      <c r="D583" s="30"/>
      <c r="E583" s="30"/>
      <c r="F583" s="28"/>
      <c r="G583" s="29"/>
      <c r="H583" s="31"/>
      <c r="I583" s="32"/>
    </row>
    <row r="584" spans="1:9" ht="13.5" customHeight="1" x14ac:dyDescent="0.45">
      <c r="A584" s="27"/>
      <c r="B584" s="28"/>
      <c r="C584" s="29"/>
      <c r="D584" s="30"/>
      <c r="E584" s="30"/>
      <c r="F584" s="28"/>
      <c r="G584" s="29"/>
      <c r="H584" s="31"/>
      <c r="I584" s="32"/>
    </row>
    <row r="585" spans="1:9" ht="13.5" customHeight="1" x14ac:dyDescent="0.45">
      <c r="A585" s="27"/>
      <c r="B585" s="28"/>
      <c r="C585" s="29"/>
      <c r="D585" s="30"/>
      <c r="E585" s="30"/>
      <c r="F585" s="28"/>
      <c r="G585" s="29"/>
      <c r="H585" s="31"/>
      <c r="I585" s="32"/>
    </row>
    <row r="586" spans="1:9" ht="13.5" customHeight="1" x14ac:dyDescent="0.45">
      <c r="A586" s="27"/>
      <c r="B586" s="28"/>
      <c r="C586" s="29"/>
      <c r="D586" s="30"/>
      <c r="E586" s="30"/>
      <c r="F586" s="28"/>
      <c r="G586" s="29"/>
      <c r="H586" s="31"/>
      <c r="I586" s="32"/>
    </row>
    <row r="587" spans="1:9" ht="13.5" customHeight="1" x14ac:dyDescent="0.45">
      <c r="A587" s="27"/>
      <c r="B587" s="28"/>
      <c r="C587" s="29"/>
      <c r="D587" s="30"/>
      <c r="E587" s="30"/>
      <c r="F587" s="28"/>
      <c r="G587" s="29"/>
      <c r="H587" s="31"/>
      <c r="I587" s="32"/>
    </row>
    <row r="588" spans="1:9" ht="13.5" customHeight="1" x14ac:dyDescent="0.45">
      <c r="A588" s="27"/>
      <c r="B588" s="28"/>
      <c r="C588" s="29"/>
      <c r="D588" s="30"/>
      <c r="E588" s="30"/>
      <c r="F588" s="28"/>
      <c r="G588" s="29"/>
      <c r="H588" s="31"/>
      <c r="I588" s="32"/>
    </row>
    <row r="589" spans="1:9" ht="13.5" customHeight="1" x14ac:dyDescent="0.45">
      <c r="A589" s="27"/>
      <c r="B589" s="28"/>
      <c r="C589" s="29"/>
      <c r="D589" s="30"/>
      <c r="E589" s="30"/>
      <c r="F589" s="28"/>
      <c r="G589" s="29"/>
      <c r="H589" s="31"/>
      <c r="I589" s="32"/>
    </row>
    <row r="590" spans="1:9" ht="13.5" customHeight="1" x14ac:dyDescent="0.45">
      <c r="A590" s="27"/>
      <c r="B590" s="28"/>
      <c r="C590" s="29"/>
      <c r="D590" s="30"/>
      <c r="E590" s="30"/>
      <c r="F590" s="28"/>
      <c r="G590" s="29"/>
      <c r="H590" s="31"/>
      <c r="I590" s="32"/>
    </row>
    <row r="591" spans="1:9" ht="13.5" customHeight="1" x14ac:dyDescent="0.45">
      <c r="A591" s="27"/>
      <c r="B591" s="28"/>
      <c r="C591" s="29"/>
      <c r="D591" s="30"/>
      <c r="E591" s="30"/>
      <c r="F591" s="28"/>
      <c r="G591" s="29"/>
      <c r="H591" s="31"/>
      <c r="I591" s="32"/>
    </row>
    <row r="592" spans="1:9" ht="13.5" customHeight="1" x14ac:dyDescent="0.45">
      <c r="A592" s="27"/>
      <c r="B592" s="28"/>
      <c r="C592" s="29"/>
      <c r="D592" s="30"/>
      <c r="E592" s="30"/>
      <c r="F592" s="28"/>
      <c r="G592" s="29"/>
      <c r="H592" s="31"/>
      <c r="I592" s="32"/>
    </row>
    <row r="593" spans="1:9" ht="13.5" customHeight="1" x14ac:dyDescent="0.45">
      <c r="A593" s="27"/>
      <c r="B593" s="28"/>
      <c r="C593" s="29"/>
      <c r="D593" s="30"/>
      <c r="E593" s="30"/>
      <c r="F593" s="28"/>
      <c r="G593" s="29"/>
      <c r="H593" s="31"/>
      <c r="I593" s="32"/>
    </row>
    <row r="594" spans="1:9" ht="13.5" customHeight="1" x14ac:dyDescent="0.45">
      <c r="A594" s="27"/>
      <c r="B594" s="28"/>
      <c r="C594" s="29"/>
      <c r="D594" s="30"/>
      <c r="E594" s="30"/>
      <c r="F594" s="28"/>
      <c r="G594" s="29"/>
      <c r="H594" s="31"/>
      <c r="I594" s="32"/>
    </row>
    <row r="595" spans="1:9" ht="13.5" customHeight="1" x14ac:dyDescent="0.45">
      <c r="A595" s="27"/>
      <c r="B595" s="28"/>
      <c r="C595" s="29"/>
      <c r="D595" s="30"/>
      <c r="E595" s="30"/>
      <c r="F595" s="28"/>
      <c r="G595" s="29"/>
      <c r="H595" s="31"/>
      <c r="I595" s="32"/>
    </row>
    <row r="596" spans="1:9" ht="13.5" customHeight="1" x14ac:dyDescent="0.45">
      <c r="A596" s="27"/>
      <c r="B596" s="28"/>
      <c r="C596" s="29"/>
      <c r="D596" s="30"/>
      <c r="E596" s="30"/>
      <c r="F596" s="28"/>
      <c r="G596" s="29"/>
      <c r="H596" s="31"/>
      <c r="I596" s="32"/>
    </row>
    <row r="597" spans="1:9" ht="13.5" customHeight="1" x14ac:dyDescent="0.45">
      <c r="A597" s="27"/>
      <c r="B597" s="28"/>
      <c r="C597" s="29"/>
      <c r="D597" s="30"/>
      <c r="E597" s="30"/>
      <c r="F597" s="28"/>
      <c r="G597" s="29"/>
      <c r="H597" s="31"/>
      <c r="I597" s="32"/>
    </row>
    <row r="598" spans="1:9" ht="13.5" customHeight="1" x14ac:dyDescent="0.45">
      <c r="A598" s="27"/>
      <c r="B598" s="28"/>
      <c r="C598" s="29"/>
      <c r="D598" s="30"/>
      <c r="E598" s="30"/>
      <c r="F598" s="28"/>
      <c r="G598" s="29"/>
      <c r="H598" s="31"/>
      <c r="I598" s="32"/>
    </row>
    <row r="599" spans="1:9" ht="13.5" customHeight="1" x14ac:dyDescent="0.45">
      <c r="A599" s="27"/>
      <c r="B599" s="28"/>
      <c r="C599" s="29"/>
      <c r="D599" s="30"/>
      <c r="E599" s="30"/>
      <c r="F599" s="28"/>
      <c r="G599" s="29"/>
      <c r="H599" s="31"/>
      <c r="I599" s="32"/>
    </row>
    <row r="600" spans="1:9" ht="13.5" customHeight="1" x14ac:dyDescent="0.45">
      <c r="A600" s="27"/>
      <c r="B600" s="28"/>
      <c r="C600" s="29"/>
      <c r="D600" s="30"/>
      <c r="E600" s="30"/>
      <c r="F600" s="28"/>
      <c r="G600" s="29"/>
      <c r="H600" s="31"/>
      <c r="I600" s="32"/>
    </row>
    <row r="601" spans="1:9" ht="13.5" customHeight="1" x14ac:dyDescent="0.45">
      <c r="A601" s="27"/>
      <c r="B601" s="28"/>
      <c r="C601" s="29"/>
      <c r="D601" s="30"/>
      <c r="E601" s="30"/>
      <c r="F601" s="28"/>
      <c r="G601" s="29"/>
      <c r="H601" s="31"/>
      <c r="I601" s="32"/>
    </row>
    <row r="602" spans="1:9" ht="13.5" customHeight="1" x14ac:dyDescent="0.45">
      <c r="A602" s="27"/>
      <c r="B602" s="28"/>
      <c r="C602" s="29"/>
      <c r="D602" s="30"/>
      <c r="E602" s="30"/>
      <c r="F602" s="28"/>
      <c r="G602" s="29"/>
      <c r="H602" s="31"/>
      <c r="I602" s="32"/>
    </row>
    <row r="603" spans="1:9" ht="13.5" customHeight="1" x14ac:dyDescent="0.45">
      <c r="A603" s="27"/>
      <c r="B603" s="28"/>
      <c r="C603" s="29"/>
      <c r="D603" s="30"/>
      <c r="E603" s="30"/>
      <c r="F603" s="28"/>
      <c r="G603" s="29"/>
      <c r="H603" s="31"/>
      <c r="I603" s="32"/>
    </row>
    <row r="604" spans="1:9" ht="13.5" customHeight="1" x14ac:dyDescent="0.45">
      <c r="A604" s="27"/>
      <c r="B604" s="28"/>
      <c r="C604" s="29"/>
      <c r="D604" s="30"/>
      <c r="E604" s="30"/>
      <c r="F604" s="28"/>
      <c r="G604" s="29"/>
      <c r="H604" s="31"/>
      <c r="I604" s="32"/>
    </row>
    <row r="605" spans="1:9" ht="13.5" customHeight="1" x14ac:dyDescent="0.45">
      <c r="A605" s="27"/>
      <c r="B605" s="28"/>
      <c r="C605" s="29"/>
      <c r="D605" s="30"/>
      <c r="E605" s="30"/>
      <c r="F605" s="28"/>
      <c r="G605" s="29"/>
      <c r="H605" s="31"/>
      <c r="I605" s="32"/>
    </row>
    <row r="606" spans="1:9" ht="13.5" customHeight="1" x14ac:dyDescent="0.45">
      <c r="A606" s="27"/>
      <c r="B606" s="28"/>
      <c r="C606" s="29"/>
      <c r="D606" s="30"/>
      <c r="E606" s="30"/>
      <c r="F606" s="28"/>
      <c r="G606" s="29"/>
      <c r="H606" s="31"/>
      <c r="I606" s="32"/>
    </row>
    <row r="607" spans="1:9" ht="13.5" customHeight="1" x14ac:dyDescent="0.45">
      <c r="A607" s="27"/>
      <c r="B607" s="28"/>
      <c r="C607" s="29"/>
      <c r="D607" s="30"/>
      <c r="E607" s="30"/>
      <c r="F607" s="28"/>
      <c r="G607" s="29"/>
      <c r="H607" s="31"/>
      <c r="I607" s="32"/>
    </row>
    <row r="608" spans="1:9" ht="13.5" customHeight="1" x14ac:dyDescent="0.45">
      <c r="A608" s="27"/>
      <c r="B608" s="28"/>
      <c r="C608" s="29"/>
      <c r="D608" s="30"/>
      <c r="E608" s="30"/>
      <c r="F608" s="28"/>
      <c r="G608" s="29"/>
      <c r="H608" s="31"/>
      <c r="I608" s="32"/>
    </row>
    <row r="609" spans="1:9" ht="13.5" customHeight="1" x14ac:dyDescent="0.45">
      <c r="A609" s="27"/>
      <c r="B609" s="28"/>
      <c r="C609" s="29"/>
      <c r="D609" s="30"/>
      <c r="E609" s="30"/>
      <c r="F609" s="28"/>
      <c r="G609" s="29"/>
      <c r="H609" s="31"/>
      <c r="I609" s="32"/>
    </row>
    <row r="610" spans="1:9" ht="13.5" customHeight="1" x14ac:dyDescent="0.45">
      <c r="A610" s="27"/>
      <c r="B610" s="28"/>
      <c r="C610" s="29"/>
      <c r="D610" s="30"/>
      <c r="E610" s="30"/>
      <c r="F610" s="28"/>
      <c r="G610" s="29"/>
      <c r="H610" s="31"/>
      <c r="I610" s="32"/>
    </row>
    <row r="611" spans="1:9" ht="13.5" customHeight="1" x14ac:dyDescent="0.45">
      <c r="A611" s="27"/>
      <c r="B611" s="28"/>
      <c r="C611" s="29"/>
      <c r="D611" s="30"/>
      <c r="E611" s="30"/>
      <c r="F611" s="28"/>
      <c r="G611" s="29"/>
      <c r="H611" s="31"/>
      <c r="I611" s="32"/>
    </row>
    <row r="612" spans="1:9" ht="13.5" customHeight="1" x14ac:dyDescent="0.45">
      <c r="A612" s="27"/>
      <c r="B612" s="28"/>
      <c r="C612" s="29"/>
      <c r="D612" s="30"/>
      <c r="E612" s="30"/>
      <c r="F612" s="28"/>
      <c r="G612" s="29"/>
      <c r="H612" s="31"/>
      <c r="I612" s="32"/>
    </row>
    <row r="613" spans="1:9" ht="13.5" customHeight="1" x14ac:dyDescent="0.45">
      <c r="A613" s="27"/>
      <c r="B613" s="28"/>
      <c r="C613" s="29"/>
      <c r="D613" s="30"/>
      <c r="E613" s="30"/>
      <c r="F613" s="28"/>
      <c r="G613" s="29"/>
      <c r="H613" s="31"/>
      <c r="I613" s="32"/>
    </row>
    <row r="614" spans="1:9" ht="13.5" customHeight="1" x14ac:dyDescent="0.45">
      <c r="A614" s="27"/>
      <c r="B614" s="28"/>
      <c r="C614" s="29"/>
      <c r="D614" s="30"/>
      <c r="E614" s="30"/>
      <c r="F614" s="28"/>
      <c r="G614" s="29"/>
      <c r="H614" s="31"/>
      <c r="I614" s="32"/>
    </row>
    <row r="615" spans="1:9" ht="13.5" customHeight="1" x14ac:dyDescent="0.45">
      <c r="A615" s="27"/>
      <c r="B615" s="28"/>
      <c r="C615" s="29"/>
      <c r="D615" s="30"/>
      <c r="E615" s="30"/>
      <c r="F615" s="28"/>
      <c r="G615" s="29"/>
      <c r="H615" s="31"/>
      <c r="I615" s="32"/>
    </row>
    <row r="616" spans="1:9" ht="13.5" customHeight="1" x14ac:dyDescent="0.45">
      <c r="A616" s="27"/>
      <c r="B616" s="28"/>
      <c r="C616" s="29"/>
      <c r="D616" s="30"/>
      <c r="E616" s="30"/>
      <c r="F616" s="28"/>
      <c r="G616" s="29"/>
      <c r="H616" s="31"/>
      <c r="I616" s="32"/>
    </row>
    <row r="617" spans="1:9" ht="13.5" customHeight="1" x14ac:dyDescent="0.45">
      <c r="A617" s="27"/>
      <c r="B617" s="28"/>
      <c r="C617" s="29"/>
      <c r="D617" s="30"/>
      <c r="E617" s="30"/>
      <c r="F617" s="28"/>
      <c r="G617" s="29"/>
      <c r="H617" s="31"/>
      <c r="I617" s="32"/>
    </row>
    <row r="618" spans="1:9" ht="13.5" customHeight="1" x14ac:dyDescent="0.45">
      <c r="A618" s="27"/>
      <c r="B618" s="28"/>
      <c r="C618" s="29"/>
      <c r="D618" s="30"/>
      <c r="E618" s="30"/>
      <c r="F618" s="28"/>
      <c r="G618" s="29"/>
      <c r="H618" s="31"/>
      <c r="I618" s="32"/>
    </row>
    <row r="619" spans="1:9" ht="13.5" customHeight="1" x14ac:dyDescent="0.45">
      <c r="A619" s="27"/>
      <c r="B619" s="28"/>
      <c r="C619" s="29"/>
      <c r="D619" s="30"/>
      <c r="E619" s="30"/>
      <c r="F619" s="28"/>
      <c r="G619" s="29"/>
      <c r="H619" s="31"/>
      <c r="I619" s="32"/>
    </row>
    <row r="620" spans="1:9" ht="13.5" customHeight="1" x14ac:dyDescent="0.45">
      <c r="A620" s="27"/>
      <c r="B620" s="28"/>
      <c r="C620" s="29"/>
      <c r="D620" s="30"/>
      <c r="E620" s="30"/>
      <c r="F620" s="28"/>
      <c r="G620" s="29"/>
      <c r="H620" s="31"/>
      <c r="I620" s="32"/>
    </row>
    <row r="621" spans="1:9" ht="13.5" customHeight="1" x14ac:dyDescent="0.45">
      <c r="A621" s="27"/>
      <c r="B621" s="28"/>
      <c r="C621" s="29"/>
      <c r="D621" s="30"/>
      <c r="E621" s="30"/>
      <c r="F621" s="28"/>
      <c r="G621" s="29"/>
      <c r="H621" s="31"/>
      <c r="I621" s="32"/>
    </row>
    <row r="622" spans="1:9" ht="13.5" customHeight="1" x14ac:dyDescent="0.45">
      <c r="A622" s="27"/>
      <c r="B622" s="28"/>
      <c r="C622" s="29"/>
      <c r="D622" s="30"/>
      <c r="E622" s="30"/>
      <c r="F622" s="28"/>
      <c r="G622" s="29"/>
      <c r="H622" s="31"/>
      <c r="I622" s="32"/>
    </row>
    <row r="623" spans="1:9" ht="13.5" customHeight="1" x14ac:dyDescent="0.45">
      <c r="A623" s="27"/>
      <c r="B623" s="28"/>
      <c r="C623" s="29"/>
      <c r="D623" s="30"/>
      <c r="E623" s="30"/>
      <c r="F623" s="28"/>
      <c r="G623" s="29"/>
      <c r="H623" s="31"/>
      <c r="I623" s="32"/>
    </row>
    <row r="624" spans="1:9" ht="13.5" customHeight="1" x14ac:dyDescent="0.45">
      <c r="A624" s="27"/>
      <c r="B624" s="28"/>
      <c r="C624" s="29"/>
      <c r="D624" s="30"/>
      <c r="E624" s="30"/>
      <c r="F624" s="28"/>
      <c r="G624" s="29"/>
      <c r="H624" s="31"/>
      <c r="I624" s="32"/>
    </row>
    <row r="625" spans="1:9" ht="13.5" customHeight="1" x14ac:dyDescent="0.45">
      <c r="A625" s="27"/>
      <c r="B625" s="28"/>
      <c r="C625" s="29"/>
      <c r="D625" s="30"/>
      <c r="E625" s="30"/>
      <c r="F625" s="28"/>
      <c r="G625" s="29"/>
      <c r="H625" s="31"/>
      <c r="I625" s="32"/>
    </row>
    <row r="626" spans="1:9" ht="13.5" customHeight="1" x14ac:dyDescent="0.45">
      <c r="A626" s="27"/>
      <c r="B626" s="28"/>
      <c r="C626" s="29"/>
      <c r="D626" s="30"/>
      <c r="E626" s="30"/>
      <c r="F626" s="28"/>
      <c r="G626" s="29"/>
      <c r="H626" s="31"/>
      <c r="I626" s="32"/>
    </row>
    <row r="627" spans="1:9" ht="13.5" customHeight="1" x14ac:dyDescent="0.45">
      <c r="A627" s="27"/>
      <c r="B627" s="28"/>
      <c r="C627" s="29"/>
      <c r="D627" s="30"/>
      <c r="E627" s="30"/>
      <c r="F627" s="28"/>
      <c r="G627" s="29"/>
      <c r="H627" s="31"/>
      <c r="I627" s="32"/>
    </row>
    <row r="628" spans="1:9" ht="13.5" customHeight="1" x14ac:dyDescent="0.45">
      <c r="A628" s="27"/>
      <c r="B628" s="28"/>
      <c r="C628" s="29"/>
      <c r="D628" s="30"/>
      <c r="E628" s="30"/>
      <c r="F628" s="28"/>
      <c r="G628" s="29"/>
      <c r="H628" s="31"/>
      <c r="I628" s="32"/>
    </row>
    <row r="629" spans="1:9" ht="13.5" customHeight="1" x14ac:dyDescent="0.45">
      <c r="A629" s="27"/>
      <c r="B629" s="28"/>
      <c r="C629" s="29"/>
      <c r="D629" s="30"/>
      <c r="E629" s="30"/>
      <c r="F629" s="28"/>
      <c r="G629" s="29"/>
      <c r="H629" s="31"/>
      <c r="I629" s="32"/>
    </row>
    <row r="630" spans="1:9" ht="13.5" customHeight="1" x14ac:dyDescent="0.45">
      <c r="A630" s="27"/>
      <c r="B630" s="28"/>
      <c r="C630" s="29"/>
      <c r="D630" s="30"/>
      <c r="E630" s="30"/>
      <c r="F630" s="28"/>
      <c r="G630" s="29"/>
      <c r="H630" s="31"/>
      <c r="I630" s="32"/>
    </row>
    <row r="631" spans="1:9" ht="13.5" customHeight="1" x14ac:dyDescent="0.45">
      <c r="A631" s="27"/>
      <c r="B631" s="28"/>
      <c r="C631" s="29"/>
      <c r="D631" s="30"/>
      <c r="E631" s="30"/>
      <c r="F631" s="28"/>
      <c r="G631" s="29"/>
      <c r="H631" s="31"/>
      <c r="I631" s="32"/>
    </row>
    <row r="632" spans="1:9" ht="13.5" customHeight="1" x14ac:dyDescent="0.45">
      <c r="A632" s="27"/>
      <c r="B632" s="28"/>
      <c r="C632" s="29"/>
      <c r="D632" s="30"/>
      <c r="E632" s="30"/>
      <c r="F632" s="28"/>
      <c r="G632" s="29"/>
      <c r="H632" s="31"/>
      <c r="I632" s="32"/>
    </row>
    <row r="633" spans="1:9" ht="13.5" customHeight="1" x14ac:dyDescent="0.45">
      <c r="A633" s="27"/>
      <c r="B633" s="28"/>
      <c r="C633" s="29"/>
      <c r="D633" s="30"/>
      <c r="E633" s="30"/>
      <c r="F633" s="28"/>
      <c r="G633" s="29"/>
      <c r="H633" s="31"/>
      <c r="I633" s="32"/>
    </row>
    <row r="634" spans="1:9" ht="13.5" customHeight="1" x14ac:dyDescent="0.45">
      <c r="A634" s="27"/>
      <c r="B634" s="28"/>
      <c r="C634" s="29"/>
      <c r="D634" s="30"/>
      <c r="E634" s="30"/>
      <c r="F634" s="28"/>
      <c r="G634" s="29"/>
      <c r="H634" s="31"/>
      <c r="I634" s="32"/>
    </row>
    <row r="635" spans="1:9" ht="13.5" customHeight="1" x14ac:dyDescent="0.45">
      <c r="A635" s="27"/>
      <c r="B635" s="28"/>
      <c r="C635" s="29"/>
      <c r="D635" s="30"/>
      <c r="E635" s="30"/>
      <c r="F635" s="28"/>
      <c r="G635" s="29"/>
      <c r="H635" s="31"/>
      <c r="I635" s="32"/>
    </row>
    <row r="636" spans="1:9" ht="13.5" customHeight="1" x14ac:dyDescent="0.45">
      <c r="A636" s="27"/>
      <c r="B636" s="28"/>
      <c r="C636" s="29"/>
      <c r="D636" s="30"/>
      <c r="E636" s="30"/>
      <c r="F636" s="28"/>
      <c r="G636" s="29"/>
      <c r="H636" s="31"/>
      <c r="I636" s="32"/>
    </row>
    <row r="637" spans="1:9" ht="13.5" customHeight="1" x14ac:dyDescent="0.45">
      <c r="A637" s="27"/>
      <c r="B637" s="28"/>
      <c r="C637" s="29"/>
      <c r="D637" s="30"/>
      <c r="E637" s="30"/>
      <c r="F637" s="28"/>
      <c r="G637" s="29"/>
      <c r="H637" s="31"/>
      <c r="I637" s="32"/>
    </row>
    <row r="638" spans="1:9" ht="13.5" customHeight="1" x14ac:dyDescent="0.45">
      <c r="A638" s="27"/>
      <c r="B638" s="28"/>
      <c r="C638" s="29"/>
      <c r="D638" s="30"/>
      <c r="E638" s="30"/>
      <c r="F638" s="28"/>
      <c r="G638" s="29"/>
      <c r="H638" s="31"/>
      <c r="I638" s="32"/>
    </row>
    <row r="639" spans="1:9" ht="13.5" customHeight="1" x14ac:dyDescent="0.45">
      <c r="A639" s="27"/>
      <c r="B639" s="28"/>
      <c r="C639" s="29"/>
      <c r="D639" s="30"/>
      <c r="E639" s="30"/>
      <c r="F639" s="28"/>
      <c r="G639" s="29"/>
      <c r="H639" s="31"/>
      <c r="I639" s="32"/>
    </row>
    <row r="640" spans="1:9" ht="13.5" customHeight="1" x14ac:dyDescent="0.45">
      <c r="A640" s="27"/>
      <c r="B640" s="28"/>
      <c r="C640" s="29"/>
      <c r="D640" s="30"/>
      <c r="E640" s="30"/>
      <c r="F640" s="28"/>
      <c r="G640" s="29"/>
      <c r="H640" s="31"/>
      <c r="I640" s="32"/>
    </row>
    <row r="641" spans="1:9" ht="13.5" customHeight="1" x14ac:dyDescent="0.45">
      <c r="A641" s="27"/>
      <c r="B641" s="28"/>
      <c r="C641" s="29"/>
      <c r="D641" s="30"/>
      <c r="E641" s="30"/>
      <c r="F641" s="28"/>
      <c r="G641" s="29"/>
      <c r="H641" s="31"/>
      <c r="I641" s="32"/>
    </row>
    <row r="642" spans="1:9" ht="13.5" customHeight="1" x14ac:dyDescent="0.45">
      <c r="A642" s="27"/>
      <c r="B642" s="28"/>
      <c r="C642" s="29"/>
      <c r="D642" s="30"/>
      <c r="E642" s="30"/>
      <c r="F642" s="28"/>
      <c r="G642" s="29"/>
      <c r="H642" s="31"/>
      <c r="I642" s="32"/>
    </row>
    <row r="643" spans="1:9" ht="13.5" customHeight="1" x14ac:dyDescent="0.45">
      <c r="A643" s="27"/>
      <c r="B643" s="28"/>
      <c r="C643" s="29"/>
      <c r="D643" s="30"/>
      <c r="E643" s="30"/>
      <c r="F643" s="28"/>
      <c r="G643" s="29"/>
      <c r="H643" s="31"/>
      <c r="I643" s="32"/>
    </row>
    <row r="644" spans="1:9" ht="13.5" customHeight="1" x14ac:dyDescent="0.45">
      <c r="A644" s="27"/>
      <c r="B644" s="28"/>
      <c r="C644" s="29"/>
      <c r="D644" s="30"/>
      <c r="E644" s="30"/>
      <c r="F644" s="28"/>
      <c r="G644" s="29"/>
      <c r="H644" s="31"/>
      <c r="I644" s="32"/>
    </row>
    <row r="645" spans="1:9" ht="13.5" customHeight="1" x14ac:dyDescent="0.45">
      <c r="A645" s="27"/>
      <c r="B645" s="28"/>
      <c r="C645" s="29"/>
      <c r="D645" s="30"/>
      <c r="E645" s="30"/>
      <c r="F645" s="28"/>
      <c r="G645" s="29"/>
      <c r="H645" s="31"/>
      <c r="I645" s="32"/>
    </row>
    <row r="646" spans="1:9" ht="13.5" customHeight="1" x14ac:dyDescent="0.45">
      <c r="A646" s="27"/>
      <c r="B646" s="28"/>
      <c r="C646" s="29"/>
      <c r="D646" s="30"/>
      <c r="E646" s="30"/>
      <c r="F646" s="28"/>
      <c r="G646" s="29"/>
      <c r="H646" s="31"/>
      <c r="I646" s="32"/>
    </row>
    <row r="647" spans="1:9" ht="13.5" customHeight="1" x14ac:dyDescent="0.45">
      <c r="A647" s="27"/>
      <c r="B647" s="28"/>
      <c r="C647" s="29"/>
      <c r="D647" s="30"/>
      <c r="E647" s="30"/>
      <c r="F647" s="28"/>
      <c r="G647" s="29"/>
      <c r="H647" s="31"/>
      <c r="I647" s="32"/>
    </row>
    <row r="648" spans="1:9" ht="13.5" customHeight="1" x14ac:dyDescent="0.45">
      <c r="A648" s="27"/>
      <c r="B648" s="28"/>
      <c r="C648" s="29"/>
      <c r="D648" s="30"/>
      <c r="E648" s="30"/>
      <c r="F648" s="28"/>
      <c r="G648" s="29"/>
      <c r="H648" s="31"/>
      <c r="I648" s="32"/>
    </row>
    <row r="649" spans="1:9" ht="13.5" customHeight="1" x14ac:dyDescent="0.45">
      <c r="A649" s="27"/>
      <c r="B649" s="28"/>
      <c r="C649" s="29"/>
      <c r="D649" s="30"/>
      <c r="E649" s="30"/>
      <c r="F649" s="28"/>
      <c r="G649" s="29"/>
      <c r="H649" s="31"/>
      <c r="I649" s="32"/>
    </row>
    <row r="650" spans="1:9" ht="13.5" customHeight="1" x14ac:dyDescent="0.45">
      <c r="A650" s="27"/>
      <c r="B650" s="28"/>
      <c r="C650" s="29"/>
      <c r="D650" s="30"/>
      <c r="E650" s="30"/>
      <c r="F650" s="28"/>
      <c r="G650" s="29"/>
      <c r="H650" s="31"/>
      <c r="I650" s="32"/>
    </row>
    <row r="651" spans="1:9" ht="13.5" customHeight="1" x14ac:dyDescent="0.45">
      <c r="A651" s="27"/>
      <c r="B651" s="28"/>
      <c r="C651" s="29"/>
      <c r="D651" s="30"/>
      <c r="E651" s="30"/>
      <c r="F651" s="28"/>
      <c r="G651" s="29"/>
      <c r="H651" s="31"/>
      <c r="I651" s="32"/>
    </row>
    <row r="652" spans="1:9" ht="13.5" customHeight="1" x14ac:dyDescent="0.45">
      <c r="A652" s="27"/>
      <c r="B652" s="28"/>
      <c r="C652" s="29"/>
      <c r="D652" s="30"/>
      <c r="E652" s="30"/>
      <c r="F652" s="28"/>
      <c r="G652" s="29"/>
      <c r="H652" s="31"/>
      <c r="I652" s="32"/>
    </row>
    <row r="653" spans="1:9" ht="13.5" customHeight="1" x14ac:dyDescent="0.45">
      <c r="A653" s="27"/>
      <c r="B653" s="28"/>
      <c r="C653" s="29"/>
      <c r="D653" s="30"/>
      <c r="E653" s="30"/>
      <c r="F653" s="28"/>
      <c r="G653" s="29"/>
      <c r="H653" s="31"/>
      <c r="I653" s="32"/>
    </row>
    <row r="654" spans="1:9" ht="13.5" customHeight="1" x14ac:dyDescent="0.45">
      <c r="A654" s="27"/>
      <c r="B654" s="28"/>
      <c r="C654" s="29"/>
      <c r="D654" s="30"/>
      <c r="E654" s="30"/>
      <c r="F654" s="28"/>
      <c r="G654" s="29"/>
      <c r="H654" s="31"/>
      <c r="I654" s="32"/>
    </row>
    <row r="655" spans="1:9" ht="13.5" customHeight="1" x14ac:dyDescent="0.45">
      <c r="A655" s="27"/>
      <c r="B655" s="28"/>
      <c r="C655" s="29"/>
      <c r="D655" s="30"/>
      <c r="E655" s="30"/>
      <c r="F655" s="28"/>
      <c r="G655" s="29"/>
      <c r="H655" s="31"/>
      <c r="I655" s="32"/>
    </row>
    <row r="656" spans="1:9" ht="13.5" customHeight="1" x14ac:dyDescent="0.45">
      <c r="A656" s="27"/>
      <c r="B656" s="28"/>
      <c r="C656" s="29"/>
      <c r="D656" s="30"/>
      <c r="E656" s="30"/>
      <c r="F656" s="28"/>
      <c r="G656" s="29"/>
      <c r="H656" s="31"/>
      <c r="I656" s="32"/>
    </row>
    <row r="657" spans="1:9" ht="13.5" customHeight="1" x14ac:dyDescent="0.45">
      <c r="A657" s="27"/>
      <c r="B657" s="28"/>
      <c r="C657" s="29"/>
      <c r="D657" s="30"/>
      <c r="E657" s="30"/>
      <c r="F657" s="28"/>
      <c r="G657" s="29"/>
      <c r="H657" s="31"/>
      <c r="I657" s="32"/>
    </row>
    <row r="658" spans="1:9" ht="13.5" customHeight="1" x14ac:dyDescent="0.45">
      <c r="A658" s="27"/>
      <c r="B658" s="28"/>
      <c r="C658" s="29"/>
      <c r="D658" s="30"/>
      <c r="E658" s="30"/>
      <c r="F658" s="28"/>
      <c r="G658" s="29"/>
      <c r="H658" s="31"/>
      <c r="I658" s="32"/>
    </row>
    <row r="659" spans="1:9" ht="13.5" customHeight="1" x14ac:dyDescent="0.45">
      <c r="A659" s="27"/>
      <c r="B659" s="28"/>
      <c r="C659" s="29"/>
      <c r="D659" s="30"/>
      <c r="E659" s="30"/>
      <c r="F659" s="28"/>
      <c r="G659" s="29"/>
      <c r="H659" s="31"/>
      <c r="I659" s="32"/>
    </row>
    <row r="660" spans="1:9" ht="13.5" customHeight="1" x14ac:dyDescent="0.45">
      <c r="A660" s="27"/>
      <c r="B660" s="28"/>
      <c r="C660" s="29"/>
      <c r="D660" s="30"/>
      <c r="E660" s="30"/>
      <c r="F660" s="28"/>
      <c r="G660" s="29"/>
      <c r="H660" s="31"/>
      <c r="I660" s="32"/>
    </row>
    <row r="661" spans="1:9" ht="13.5" customHeight="1" x14ac:dyDescent="0.45">
      <c r="A661" s="27"/>
      <c r="B661" s="28"/>
      <c r="C661" s="29"/>
      <c r="D661" s="30"/>
      <c r="E661" s="30"/>
      <c r="F661" s="28"/>
      <c r="G661" s="29"/>
      <c r="H661" s="31"/>
      <c r="I661" s="32"/>
    </row>
    <row r="662" spans="1:9" ht="13.5" customHeight="1" x14ac:dyDescent="0.45">
      <c r="A662" s="27"/>
      <c r="B662" s="28"/>
      <c r="C662" s="29"/>
      <c r="D662" s="30"/>
      <c r="E662" s="30"/>
      <c r="F662" s="28"/>
      <c r="G662" s="29"/>
      <c r="H662" s="31"/>
      <c r="I662" s="32"/>
    </row>
    <row r="663" spans="1:9" ht="13.5" customHeight="1" x14ac:dyDescent="0.45">
      <c r="A663" s="27"/>
      <c r="B663" s="28"/>
      <c r="C663" s="29"/>
      <c r="D663" s="30"/>
      <c r="E663" s="30"/>
      <c r="F663" s="28"/>
      <c r="G663" s="29"/>
      <c r="H663" s="31"/>
      <c r="I663" s="32"/>
    </row>
    <row r="664" spans="1:9" ht="13.5" customHeight="1" x14ac:dyDescent="0.45">
      <c r="A664" s="27"/>
      <c r="B664" s="28"/>
      <c r="C664" s="29"/>
      <c r="D664" s="30"/>
      <c r="E664" s="30"/>
      <c r="F664" s="28"/>
      <c r="G664" s="29"/>
      <c r="H664" s="31"/>
      <c r="I664" s="32"/>
    </row>
    <row r="665" spans="1:9" ht="13.5" customHeight="1" x14ac:dyDescent="0.45">
      <c r="A665" s="27"/>
      <c r="B665" s="28"/>
      <c r="C665" s="29"/>
      <c r="D665" s="30"/>
      <c r="E665" s="30"/>
      <c r="F665" s="28"/>
      <c r="G665" s="29"/>
      <c r="H665" s="31"/>
      <c r="I665" s="32"/>
    </row>
    <row r="666" spans="1:9" ht="13.5" customHeight="1" x14ac:dyDescent="0.45">
      <c r="A666" s="27"/>
      <c r="B666" s="28"/>
      <c r="C666" s="29"/>
      <c r="D666" s="30"/>
      <c r="E666" s="30"/>
      <c r="F666" s="28"/>
      <c r="G666" s="29"/>
      <c r="H666" s="31"/>
      <c r="I666" s="32"/>
    </row>
    <row r="667" spans="1:9" ht="13.5" customHeight="1" x14ac:dyDescent="0.45">
      <c r="A667" s="27"/>
      <c r="B667" s="28"/>
      <c r="C667" s="29"/>
      <c r="D667" s="30"/>
      <c r="E667" s="30"/>
      <c r="F667" s="28"/>
      <c r="G667" s="29"/>
      <c r="H667" s="31"/>
      <c r="I667" s="32"/>
    </row>
    <row r="668" spans="1:9" ht="13.5" customHeight="1" x14ac:dyDescent="0.45">
      <c r="A668" s="27"/>
      <c r="B668" s="28"/>
      <c r="C668" s="29"/>
      <c r="D668" s="30"/>
      <c r="E668" s="30"/>
      <c r="F668" s="28"/>
      <c r="G668" s="29"/>
      <c r="H668" s="31"/>
      <c r="I668" s="32"/>
    </row>
    <row r="669" spans="1:9" ht="13.5" customHeight="1" x14ac:dyDescent="0.45">
      <c r="A669" s="27"/>
      <c r="B669" s="28"/>
      <c r="C669" s="29"/>
      <c r="D669" s="30"/>
      <c r="E669" s="30"/>
      <c r="F669" s="28"/>
      <c r="G669" s="29"/>
      <c r="H669" s="31"/>
      <c r="I669" s="32"/>
    </row>
    <row r="670" spans="1:9" ht="13.5" customHeight="1" x14ac:dyDescent="0.45">
      <c r="A670" s="27"/>
      <c r="B670" s="28"/>
      <c r="C670" s="29"/>
      <c r="D670" s="30"/>
      <c r="E670" s="30"/>
      <c r="F670" s="28"/>
      <c r="G670" s="29"/>
      <c r="H670" s="31"/>
      <c r="I670" s="32"/>
    </row>
    <row r="671" spans="1:9" ht="13.5" customHeight="1" x14ac:dyDescent="0.45">
      <c r="A671" s="27"/>
      <c r="B671" s="28"/>
      <c r="C671" s="29"/>
      <c r="D671" s="30"/>
      <c r="E671" s="30"/>
      <c r="F671" s="28"/>
      <c r="G671" s="29"/>
      <c r="H671" s="31"/>
      <c r="I671" s="32"/>
    </row>
    <row r="672" spans="1:9" ht="13.5" customHeight="1" x14ac:dyDescent="0.45">
      <c r="A672" s="27"/>
      <c r="B672" s="28"/>
      <c r="C672" s="29"/>
      <c r="D672" s="30"/>
      <c r="E672" s="30"/>
      <c r="F672" s="28"/>
      <c r="G672" s="29"/>
      <c r="H672" s="31"/>
      <c r="I672" s="32"/>
    </row>
    <row r="673" spans="1:9" ht="13.5" customHeight="1" x14ac:dyDescent="0.45">
      <c r="A673" s="27"/>
      <c r="B673" s="28"/>
      <c r="C673" s="29"/>
      <c r="D673" s="30"/>
      <c r="E673" s="30"/>
      <c r="F673" s="28"/>
      <c r="G673" s="29"/>
      <c r="H673" s="31"/>
      <c r="I673" s="32"/>
    </row>
    <row r="674" spans="1:9" ht="13.5" customHeight="1" x14ac:dyDescent="0.45">
      <c r="A674" s="27"/>
      <c r="B674" s="28"/>
      <c r="C674" s="29"/>
      <c r="D674" s="30"/>
      <c r="E674" s="30"/>
      <c r="F674" s="28"/>
      <c r="G674" s="29"/>
      <c r="H674" s="31"/>
      <c r="I674" s="32"/>
    </row>
    <row r="675" spans="1:9" ht="13.5" customHeight="1" x14ac:dyDescent="0.45">
      <c r="A675" s="27"/>
      <c r="B675" s="28"/>
      <c r="C675" s="29"/>
      <c r="D675" s="30"/>
      <c r="E675" s="30"/>
      <c r="F675" s="28"/>
      <c r="G675" s="29"/>
      <c r="H675" s="31"/>
      <c r="I675" s="32"/>
    </row>
    <row r="676" spans="1:9" ht="13.5" customHeight="1" x14ac:dyDescent="0.45">
      <c r="A676" s="27"/>
      <c r="B676" s="28"/>
      <c r="C676" s="29"/>
      <c r="D676" s="30"/>
      <c r="E676" s="30"/>
      <c r="F676" s="28"/>
      <c r="G676" s="29"/>
      <c r="H676" s="31"/>
      <c r="I676" s="32"/>
    </row>
    <row r="677" spans="1:9" ht="13.5" customHeight="1" x14ac:dyDescent="0.45">
      <c r="A677" s="27"/>
      <c r="B677" s="28"/>
      <c r="C677" s="29"/>
      <c r="D677" s="30"/>
      <c r="E677" s="30"/>
      <c r="F677" s="28"/>
      <c r="G677" s="29"/>
      <c r="H677" s="31"/>
      <c r="I677" s="32"/>
    </row>
    <row r="678" spans="1:9" ht="13.5" customHeight="1" x14ac:dyDescent="0.45">
      <c r="A678" s="27"/>
      <c r="B678" s="28"/>
      <c r="C678" s="29"/>
      <c r="D678" s="30"/>
      <c r="E678" s="30"/>
      <c r="F678" s="28"/>
      <c r="G678" s="29"/>
      <c r="H678" s="31"/>
      <c r="I678" s="32"/>
    </row>
    <row r="679" spans="1:9" ht="13.5" customHeight="1" x14ac:dyDescent="0.45">
      <c r="A679" s="27"/>
      <c r="B679" s="28"/>
      <c r="C679" s="29"/>
      <c r="D679" s="30"/>
      <c r="E679" s="30"/>
      <c r="F679" s="28"/>
      <c r="G679" s="29"/>
      <c r="H679" s="31"/>
      <c r="I679" s="32"/>
    </row>
    <row r="680" spans="1:9" ht="13.5" customHeight="1" x14ac:dyDescent="0.45">
      <c r="A680" s="27"/>
      <c r="B680" s="28"/>
      <c r="C680" s="29"/>
      <c r="D680" s="30"/>
      <c r="E680" s="30"/>
      <c r="F680" s="28"/>
      <c r="G680" s="29"/>
      <c r="H680" s="31"/>
      <c r="I680" s="32"/>
    </row>
    <row r="681" spans="1:9" ht="13.5" customHeight="1" x14ac:dyDescent="0.45">
      <c r="A681" s="27"/>
      <c r="B681" s="28"/>
      <c r="C681" s="29"/>
      <c r="D681" s="30"/>
      <c r="E681" s="30"/>
      <c r="F681" s="28"/>
      <c r="G681" s="29"/>
      <c r="H681" s="31"/>
      <c r="I681" s="32"/>
    </row>
    <row r="682" spans="1:9" ht="13.5" customHeight="1" x14ac:dyDescent="0.45">
      <c r="A682" s="27"/>
      <c r="B682" s="28"/>
      <c r="C682" s="29"/>
      <c r="D682" s="30"/>
      <c r="E682" s="30"/>
      <c r="F682" s="28"/>
      <c r="G682" s="29"/>
      <c r="H682" s="31"/>
      <c r="I682" s="32"/>
    </row>
    <row r="683" spans="1:9" ht="13.5" customHeight="1" x14ac:dyDescent="0.45">
      <c r="A683" s="27"/>
      <c r="B683" s="28"/>
      <c r="C683" s="29"/>
      <c r="D683" s="30"/>
      <c r="E683" s="30"/>
      <c r="F683" s="28"/>
      <c r="G683" s="29"/>
      <c r="H683" s="31"/>
      <c r="I683" s="32"/>
    </row>
    <row r="684" spans="1:9" ht="13.5" customHeight="1" x14ac:dyDescent="0.45">
      <c r="A684" s="27"/>
      <c r="B684" s="28"/>
      <c r="C684" s="29"/>
      <c r="D684" s="30"/>
      <c r="E684" s="30"/>
      <c r="F684" s="28"/>
      <c r="G684" s="29"/>
      <c r="H684" s="31"/>
      <c r="I684" s="32"/>
    </row>
    <row r="685" spans="1:9" ht="13.5" customHeight="1" x14ac:dyDescent="0.45">
      <c r="A685" s="27"/>
      <c r="B685" s="28"/>
      <c r="C685" s="29"/>
      <c r="D685" s="30"/>
      <c r="E685" s="30"/>
      <c r="F685" s="28"/>
      <c r="G685" s="29"/>
      <c r="H685" s="31"/>
      <c r="I685" s="32"/>
    </row>
    <row r="686" spans="1:9" ht="13.5" customHeight="1" x14ac:dyDescent="0.45">
      <c r="A686" s="27"/>
      <c r="B686" s="28"/>
      <c r="C686" s="29"/>
      <c r="D686" s="30"/>
      <c r="E686" s="30"/>
      <c r="F686" s="28"/>
      <c r="G686" s="29"/>
      <c r="H686" s="31"/>
      <c r="I686" s="32"/>
    </row>
    <row r="687" spans="1:9" ht="13.5" customHeight="1" x14ac:dyDescent="0.45">
      <c r="A687" s="27"/>
      <c r="B687" s="28"/>
      <c r="C687" s="29"/>
      <c r="D687" s="30"/>
      <c r="E687" s="30"/>
      <c r="F687" s="28"/>
      <c r="G687" s="29"/>
      <c r="H687" s="31"/>
      <c r="I687" s="32"/>
    </row>
    <row r="688" spans="1:9" ht="13.5" customHeight="1" x14ac:dyDescent="0.45">
      <c r="A688" s="27"/>
      <c r="B688" s="28"/>
      <c r="C688" s="29"/>
      <c r="D688" s="30"/>
      <c r="E688" s="30"/>
      <c r="F688" s="28"/>
      <c r="G688" s="29"/>
      <c r="H688" s="31"/>
      <c r="I688" s="32"/>
    </row>
    <row r="689" spans="1:9" ht="13.5" customHeight="1" x14ac:dyDescent="0.45">
      <c r="A689" s="27"/>
      <c r="B689" s="28"/>
      <c r="C689" s="29"/>
      <c r="D689" s="30"/>
      <c r="E689" s="30"/>
      <c r="F689" s="28"/>
      <c r="G689" s="29"/>
      <c r="H689" s="31"/>
      <c r="I689" s="32"/>
    </row>
    <row r="690" spans="1:9" ht="13.5" customHeight="1" x14ac:dyDescent="0.45">
      <c r="A690" s="27"/>
      <c r="B690" s="28"/>
      <c r="C690" s="29"/>
      <c r="D690" s="30"/>
      <c r="E690" s="30"/>
      <c r="F690" s="28"/>
      <c r="G690" s="29"/>
      <c r="H690" s="31"/>
      <c r="I690" s="32"/>
    </row>
    <row r="691" spans="1:9" ht="13.5" customHeight="1" x14ac:dyDescent="0.45">
      <c r="A691" s="27"/>
      <c r="B691" s="28"/>
      <c r="C691" s="29"/>
      <c r="D691" s="30"/>
      <c r="E691" s="30"/>
      <c r="F691" s="28"/>
      <c r="G691" s="29"/>
      <c r="H691" s="31"/>
      <c r="I691" s="32"/>
    </row>
    <row r="692" spans="1:9" ht="13.5" customHeight="1" x14ac:dyDescent="0.45">
      <c r="A692" s="27"/>
      <c r="B692" s="28"/>
      <c r="C692" s="29"/>
      <c r="D692" s="30"/>
      <c r="E692" s="30"/>
      <c r="F692" s="28"/>
      <c r="G692" s="29"/>
      <c r="H692" s="31"/>
      <c r="I692" s="32"/>
    </row>
    <row r="693" spans="1:9" ht="13.5" customHeight="1" x14ac:dyDescent="0.45">
      <c r="A693" s="27"/>
      <c r="B693" s="28"/>
      <c r="C693" s="29"/>
      <c r="D693" s="30"/>
      <c r="E693" s="30"/>
      <c r="F693" s="28"/>
      <c r="G693" s="29"/>
      <c r="H693" s="31"/>
      <c r="I693" s="32"/>
    </row>
    <row r="694" spans="1:9" ht="13.5" customHeight="1" x14ac:dyDescent="0.45">
      <c r="A694" s="27"/>
      <c r="B694" s="28"/>
      <c r="C694" s="29"/>
      <c r="D694" s="30"/>
      <c r="E694" s="30"/>
      <c r="F694" s="28"/>
      <c r="G694" s="29"/>
      <c r="H694" s="31"/>
      <c r="I694" s="32"/>
    </row>
    <row r="695" spans="1:9" ht="13.5" customHeight="1" x14ac:dyDescent="0.45">
      <c r="A695" s="27"/>
      <c r="B695" s="28"/>
      <c r="C695" s="29"/>
      <c r="D695" s="30"/>
      <c r="E695" s="30"/>
      <c r="F695" s="28"/>
      <c r="G695" s="29"/>
      <c r="H695" s="31"/>
      <c r="I695" s="32"/>
    </row>
    <row r="696" spans="1:9" ht="13.5" customHeight="1" x14ac:dyDescent="0.45">
      <c r="A696" s="27"/>
      <c r="B696" s="28"/>
      <c r="C696" s="29"/>
      <c r="D696" s="30"/>
      <c r="E696" s="30"/>
      <c r="F696" s="28"/>
      <c r="G696" s="29"/>
      <c r="H696" s="31"/>
      <c r="I696" s="32"/>
    </row>
    <row r="697" spans="1:9" ht="13.5" customHeight="1" x14ac:dyDescent="0.45">
      <c r="A697" s="27"/>
      <c r="B697" s="28"/>
      <c r="C697" s="29"/>
      <c r="D697" s="30"/>
      <c r="E697" s="30"/>
      <c r="F697" s="28"/>
      <c r="G697" s="29"/>
      <c r="H697" s="31"/>
      <c r="I697" s="32"/>
    </row>
    <row r="698" spans="1:9" ht="13.5" customHeight="1" x14ac:dyDescent="0.45">
      <c r="A698" s="27"/>
      <c r="B698" s="28"/>
      <c r="C698" s="29"/>
      <c r="D698" s="30"/>
      <c r="E698" s="30"/>
      <c r="F698" s="28"/>
      <c r="G698" s="29"/>
      <c r="H698" s="31"/>
      <c r="I698" s="32"/>
    </row>
    <row r="699" spans="1:9" ht="13.5" customHeight="1" x14ac:dyDescent="0.45">
      <c r="A699" s="27"/>
      <c r="B699" s="28"/>
      <c r="C699" s="29"/>
      <c r="D699" s="30"/>
      <c r="E699" s="30"/>
      <c r="F699" s="28"/>
      <c r="G699" s="29"/>
      <c r="H699" s="31"/>
      <c r="I699" s="32"/>
    </row>
    <row r="700" spans="1:9" ht="13.5" customHeight="1" x14ac:dyDescent="0.45">
      <c r="A700" s="27"/>
      <c r="B700" s="28"/>
      <c r="C700" s="29"/>
      <c r="D700" s="30"/>
      <c r="E700" s="30"/>
      <c r="F700" s="28"/>
      <c r="G700" s="29"/>
      <c r="H700" s="31"/>
      <c r="I700" s="32"/>
    </row>
    <row r="701" spans="1:9" ht="13.5" customHeight="1" x14ac:dyDescent="0.45">
      <c r="A701" s="27"/>
      <c r="B701" s="28"/>
      <c r="C701" s="29"/>
      <c r="D701" s="30"/>
      <c r="E701" s="30"/>
      <c r="F701" s="28"/>
      <c r="G701" s="29"/>
      <c r="H701" s="31"/>
      <c r="I701" s="32"/>
    </row>
    <row r="702" spans="1:9" ht="13.5" customHeight="1" x14ac:dyDescent="0.45">
      <c r="A702" s="27"/>
      <c r="B702" s="28"/>
      <c r="C702" s="29"/>
      <c r="D702" s="30"/>
      <c r="E702" s="30"/>
      <c r="F702" s="28"/>
      <c r="G702" s="29"/>
      <c r="H702" s="31"/>
      <c r="I702" s="32"/>
    </row>
    <row r="703" spans="1:9" ht="13.5" customHeight="1" x14ac:dyDescent="0.45">
      <c r="A703" s="27"/>
      <c r="B703" s="28"/>
      <c r="C703" s="29"/>
      <c r="D703" s="30"/>
      <c r="E703" s="30"/>
      <c r="F703" s="28"/>
      <c r="G703" s="29"/>
      <c r="H703" s="31"/>
      <c r="I703" s="32"/>
    </row>
    <row r="704" spans="1:9" ht="13.5" customHeight="1" x14ac:dyDescent="0.45">
      <c r="A704" s="27"/>
      <c r="B704" s="28"/>
      <c r="C704" s="29"/>
      <c r="D704" s="30"/>
      <c r="E704" s="30"/>
      <c r="F704" s="28"/>
      <c r="G704" s="29"/>
      <c r="H704" s="31"/>
      <c r="I704" s="32"/>
    </row>
    <row r="705" spans="1:9" ht="13.5" customHeight="1" x14ac:dyDescent="0.45">
      <c r="A705" s="27"/>
      <c r="B705" s="28"/>
      <c r="C705" s="29"/>
      <c r="D705" s="30"/>
      <c r="E705" s="30"/>
      <c r="F705" s="28"/>
      <c r="G705" s="29"/>
      <c r="H705" s="31"/>
      <c r="I705" s="32"/>
    </row>
    <row r="706" spans="1:9" ht="13.5" customHeight="1" x14ac:dyDescent="0.45">
      <c r="A706" s="27"/>
      <c r="B706" s="28"/>
      <c r="C706" s="29"/>
      <c r="D706" s="30"/>
      <c r="E706" s="30"/>
      <c r="F706" s="28"/>
      <c r="G706" s="29"/>
      <c r="H706" s="31"/>
      <c r="I706" s="32"/>
    </row>
    <row r="707" spans="1:9" ht="13.5" customHeight="1" x14ac:dyDescent="0.45">
      <c r="A707" s="27"/>
      <c r="B707" s="28"/>
      <c r="C707" s="29"/>
      <c r="D707" s="30"/>
      <c r="E707" s="30"/>
      <c r="F707" s="28"/>
      <c r="G707" s="29"/>
      <c r="H707" s="31"/>
      <c r="I707" s="32"/>
    </row>
    <row r="708" spans="1:9" ht="13.5" customHeight="1" x14ac:dyDescent="0.45">
      <c r="A708" s="27"/>
      <c r="B708" s="28"/>
      <c r="C708" s="29"/>
      <c r="D708" s="30"/>
      <c r="E708" s="30"/>
      <c r="F708" s="28"/>
      <c r="G708" s="29"/>
      <c r="H708" s="31"/>
      <c r="I708" s="32"/>
    </row>
    <row r="709" spans="1:9" ht="13.5" customHeight="1" x14ac:dyDescent="0.45">
      <c r="A709" s="27"/>
      <c r="B709" s="28"/>
      <c r="C709" s="29"/>
      <c r="D709" s="30"/>
      <c r="E709" s="30"/>
      <c r="F709" s="28"/>
      <c r="G709" s="29"/>
      <c r="H709" s="31"/>
      <c r="I709" s="32"/>
    </row>
    <row r="710" spans="1:9" ht="13.5" customHeight="1" x14ac:dyDescent="0.45">
      <c r="A710" s="27"/>
      <c r="B710" s="28"/>
      <c r="C710" s="29"/>
      <c r="D710" s="30"/>
      <c r="E710" s="30"/>
      <c r="F710" s="28"/>
      <c r="G710" s="29"/>
      <c r="H710" s="31"/>
      <c r="I710" s="32"/>
    </row>
    <row r="711" spans="1:9" ht="13.5" customHeight="1" x14ac:dyDescent="0.45">
      <c r="A711" s="27"/>
      <c r="B711" s="28"/>
      <c r="C711" s="29"/>
      <c r="D711" s="30"/>
      <c r="E711" s="30"/>
      <c r="F711" s="28"/>
      <c r="G711" s="29"/>
      <c r="H711" s="31"/>
      <c r="I711" s="32"/>
    </row>
    <row r="712" spans="1:9" ht="13.5" customHeight="1" x14ac:dyDescent="0.45">
      <c r="A712" s="27"/>
      <c r="B712" s="28"/>
      <c r="C712" s="29"/>
      <c r="D712" s="30"/>
      <c r="E712" s="30"/>
      <c r="F712" s="28"/>
      <c r="G712" s="29"/>
      <c r="H712" s="31"/>
      <c r="I712" s="32"/>
    </row>
    <row r="713" spans="1:9" ht="13.5" customHeight="1" x14ac:dyDescent="0.45">
      <c r="A713" s="27"/>
      <c r="B713" s="28"/>
      <c r="C713" s="29"/>
      <c r="D713" s="30"/>
      <c r="E713" s="30"/>
      <c r="F713" s="28"/>
      <c r="G713" s="29"/>
      <c r="H713" s="31"/>
      <c r="I713" s="32"/>
    </row>
    <row r="714" spans="1:9" ht="13.5" customHeight="1" x14ac:dyDescent="0.45">
      <c r="A714" s="27"/>
      <c r="B714" s="28"/>
      <c r="C714" s="29"/>
      <c r="D714" s="30"/>
      <c r="E714" s="30"/>
      <c r="F714" s="28"/>
      <c r="G714" s="29"/>
      <c r="H714" s="31"/>
      <c r="I714" s="32"/>
    </row>
    <row r="715" spans="1:9" ht="13.5" customHeight="1" x14ac:dyDescent="0.45">
      <c r="A715" s="27"/>
      <c r="B715" s="28"/>
      <c r="C715" s="29"/>
      <c r="D715" s="30"/>
      <c r="E715" s="30"/>
      <c r="F715" s="28"/>
      <c r="G715" s="29"/>
      <c r="H715" s="31"/>
      <c r="I715" s="32"/>
    </row>
    <row r="716" spans="1:9" ht="13.5" customHeight="1" x14ac:dyDescent="0.45">
      <c r="A716" s="27"/>
      <c r="B716" s="28"/>
      <c r="C716" s="29"/>
      <c r="D716" s="30"/>
      <c r="E716" s="30"/>
      <c r="F716" s="28"/>
      <c r="G716" s="29"/>
      <c r="H716" s="31"/>
      <c r="I716" s="32"/>
    </row>
    <row r="717" spans="1:9" ht="13.5" customHeight="1" x14ac:dyDescent="0.45">
      <c r="A717" s="27"/>
      <c r="B717" s="28"/>
      <c r="C717" s="29"/>
      <c r="D717" s="30"/>
      <c r="E717" s="30"/>
      <c r="F717" s="28"/>
      <c r="G717" s="29"/>
      <c r="H717" s="31"/>
      <c r="I717" s="32"/>
    </row>
    <row r="718" spans="1:9" ht="13.5" customHeight="1" x14ac:dyDescent="0.45">
      <c r="A718" s="27"/>
      <c r="B718" s="28"/>
      <c r="C718" s="29"/>
      <c r="D718" s="30"/>
      <c r="E718" s="30"/>
      <c r="F718" s="28"/>
      <c r="G718" s="29"/>
      <c r="H718" s="31"/>
      <c r="I718" s="32"/>
    </row>
    <row r="719" spans="1:9" ht="13.5" customHeight="1" x14ac:dyDescent="0.45">
      <c r="A719" s="27"/>
      <c r="B719" s="28"/>
      <c r="C719" s="29"/>
      <c r="D719" s="30"/>
      <c r="E719" s="30"/>
      <c r="F719" s="28"/>
      <c r="G719" s="29"/>
      <c r="H719" s="31"/>
      <c r="I719" s="32"/>
    </row>
    <row r="720" spans="1:9" ht="13.5" customHeight="1" x14ac:dyDescent="0.45">
      <c r="A720" s="27"/>
      <c r="B720" s="28"/>
      <c r="C720" s="29"/>
      <c r="D720" s="30"/>
      <c r="E720" s="30"/>
      <c r="F720" s="28"/>
      <c r="G720" s="29"/>
      <c r="H720" s="31"/>
      <c r="I720" s="32"/>
    </row>
    <row r="721" spans="1:9" ht="13.5" customHeight="1" x14ac:dyDescent="0.45">
      <c r="A721" s="27"/>
      <c r="B721" s="28"/>
      <c r="C721" s="29"/>
      <c r="D721" s="30"/>
      <c r="E721" s="30"/>
      <c r="F721" s="28"/>
      <c r="G721" s="29"/>
      <c r="H721" s="31"/>
      <c r="I721" s="32"/>
    </row>
    <row r="722" spans="1:9" ht="13.5" customHeight="1" x14ac:dyDescent="0.45">
      <c r="A722" s="27"/>
      <c r="B722" s="28"/>
      <c r="C722" s="29"/>
      <c r="D722" s="30"/>
      <c r="E722" s="30"/>
      <c r="F722" s="28"/>
      <c r="G722" s="29"/>
      <c r="H722" s="31"/>
      <c r="I722" s="32"/>
    </row>
    <row r="723" spans="1:9" ht="13.5" customHeight="1" x14ac:dyDescent="0.45">
      <c r="A723" s="27"/>
      <c r="B723" s="28"/>
      <c r="C723" s="29"/>
      <c r="D723" s="30"/>
      <c r="E723" s="30"/>
      <c r="F723" s="28"/>
      <c r="G723" s="29"/>
      <c r="H723" s="31"/>
      <c r="I723" s="32"/>
    </row>
    <row r="724" spans="1:9" ht="13.5" customHeight="1" x14ac:dyDescent="0.45">
      <c r="A724" s="27"/>
      <c r="B724" s="28"/>
      <c r="C724" s="29"/>
      <c r="D724" s="30"/>
      <c r="E724" s="30"/>
      <c r="F724" s="28"/>
      <c r="G724" s="29"/>
      <c r="H724" s="31"/>
      <c r="I724" s="32"/>
    </row>
    <row r="725" spans="1:9" ht="13.5" customHeight="1" x14ac:dyDescent="0.45">
      <c r="A725" s="27"/>
      <c r="B725" s="28"/>
      <c r="C725" s="29"/>
      <c r="D725" s="30"/>
      <c r="E725" s="30"/>
      <c r="F725" s="28"/>
      <c r="G725" s="29"/>
      <c r="H725" s="31"/>
      <c r="I725" s="32"/>
    </row>
    <row r="726" spans="1:9" ht="13.5" customHeight="1" x14ac:dyDescent="0.45">
      <c r="A726" s="27"/>
      <c r="B726" s="28"/>
      <c r="C726" s="29"/>
      <c r="D726" s="30"/>
      <c r="E726" s="30"/>
      <c r="F726" s="28"/>
      <c r="G726" s="29"/>
      <c r="H726" s="31"/>
      <c r="I726" s="32"/>
    </row>
    <row r="727" spans="1:9" ht="13.5" customHeight="1" x14ac:dyDescent="0.45">
      <c r="A727" s="27"/>
      <c r="B727" s="28"/>
      <c r="C727" s="29"/>
      <c r="D727" s="30"/>
      <c r="E727" s="30"/>
      <c r="F727" s="28"/>
      <c r="G727" s="29"/>
      <c r="H727" s="31"/>
      <c r="I727" s="32"/>
    </row>
    <row r="728" spans="1:9" ht="13.5" customHeight="1" x14ac:dyDescent="0.45">
      <c r="A728" s="27"/>
      <c r="B728" s="28"/>
      <c r="C728" s="29"/>
      <c r="D728" s="30"/>
      <c r="E728" s="30"/>
      <c r="F728" s="28"/>
      <c r="G728" s="29"/>
      <c r="H728" s="31"/>
      <c r="I728" s="32"/>
    </row>
    <row r="729" spans="1:9" ht="13.5" customHeight="1" x14ac:dyDescent="0.45">
      <c r="A729" s="27"/>
      <c r="B729" s="28"/>
      <c r="C729" s="29"/>
      <c r="D729" s="30"/>
      <c r="E729" s="30"/>
      <c r="F729" s="28"/>
      <c r="G729" s="29"/>
      <c r="H729" s="31"/>
      <c r="I729" s="32"/>
    </row>
    <row r="730" spans="1:9" ht="13.5" customHeight="1" x14ac:dyDescent="0.45">
      <c r="A730" s="27"/>
      <c r="B730" s="28"/>
      <c r="C730" s="29"/>
      <c r="D730" s="30"/>
      <c r="E730" s="30"/>
      <c r="F730" s="28"/>
      <c r="G730" s="29"/>
      <c r="H730" s="31"/>
      <c r="I730" s="32"/>
    </row>
    <row r="731" spans="1:9" ht="13.5" customHeight="1" x14ac:dyDescent="0.45">
      <c r="A731" s="27"/>
      <c r="B731" s="28"/>
      <c r="C731" s="29"/>
      <c r="D731" s="30"/>
      <c r="E731" s="30"/>
      <c r="F731" s="28"/>
      <c r="G731" s="29"/>
      <c r="H731" s="31"/>
      <c r="I731" s="32"/>
    </row>
    <row r="732" spans="1:9" ht="13.5" customHeight="1" x14ac:dyDescent="0.45">
      <c r="A732" s="27"/>
      <c r="B732" s="28"/>
      <c r="C732" s="29"/>
      <c r="D732" s="30"/>
      <c r="E732" s="30"/>
      <c r="F732" s="28"/>
      <c r="G732" s="29"/>
      <c r="H732" s="31"/>
      <c r="I732" s="32"/>
    </row>
    <row r="733" spans="1:9" ht="13.5" customHeight="1" x14ac:dyDescent="0.45">
      <c r="A733" s="27"/>
      <c r="B733" s="28"/>
      <c r="C733" s="29"/>
      <c r="D733" s="30"/>
      <c r="E733" s="30"/>
      <c r="F733" s="28"/>
      <c r="G733" s="29"/>
      <c r="H733" s="31"/>
      <c r="I733" s="32"/>
    </row>
    <row r="734" spans="1:9" ht="13.5" customHeight="1" x14ac:dyDescent="0.45">
      <c r="A734" s="27"/>
      <c r="B734" s="28"/>
      <c r="C734" s="29"/>
      <c r="D734" s="30"/>
      <c r="E734" s="30"/>
      <c r="F734" s="28"/>
      <c r="G734" s="29"/>
      <c r="H734" s="31"/>
      <c r="I734" s="32"/>
    </row>
    <row r="735" spans="1:9" ht="13.5" customHeight="1" x14ac:dyDescent="0.45">
      <c r="A735" s="27"/>
      <c r="B735" s="28"/>
      <c r="C735" s="29"/>
      <c r="D735" s="30"/>
      <c r="E735" s="30"/>
      <c r="F735" s="28"/>
      <c r="G735" s="29"/>
      <c r="H735" s="31"/>
      <c r="I735" s="32"/>
    </row>
    <row r="736" spans="1:9" ht="13.5" customHeight="1" x14ac:dyDescent="0.45">
      <c r="A736" s="27"/>
      <c r="B736" s="28"/>
      <c r="C736" s="29"/>
      <c r="D736" s="30"/>
      <c r="E736" s="30"/>
      <c r="F736" s="28"/>
      <c r="G736" s="29"/>
      <c r="H736" s="31"/>
      <c r="I736" s="32"/>
    </row>
    <row r="737" spans="1:9" ht="13.5" customHeight="1" x14ac:dyDescent="0.45">
      <c r="A737" s="27"/>
      <c r="B737" s="28"/>
      <c r="C737" s="29"/>
      <c r="D737" s="30"/>
      <c r="E737" s="30"/>
      <c r="F737" s="28"/>
      <c r="G737" s="29"/>
      <c r="H737" s="31"/>
      <c r="I737" s="32"/>
    </row>
    <row r="738" spans="1:9" ht="13.5" customHeight="1" x14ac:dyDescent="0.45">
      <c r="A738" s="27"/>
      <c r="B738" s="28"/>
      <c r="C738" s="29"/>
      <c r="D738" s="30"/>
      <c r="E738" s="30"/>
      <c r="F738" s="28"/>
      <c r="G738" s="29"/>
      <c r="H738" s="31"/>
      <c r="I738" s="32"/>
    </row>
    <row r="739" spans="1:9" ht="13.5" customHeight="1" x14ac:dyDescent="0.45">
      <c r="A739" s="27"/>
      <c r="B739" s="28"/>
      <c r="C739" s="29"/>
      <c r="D739" s="30"/>
      <c r="E739" s="30"/>
      <c r="F739" s="28"/>
      <c r="G739" s="29"/>
      <c r="H739" s="31"/>
      <c r="I739" s="32"/>
    </row>
    <row r="740" spans="1:9" ht="13.5" customHeight="1" x14ac:dyDescent="0.45">
      <c r="A740" s="27"/>
      <c r="B740" s="28"/>
      <c r="C740" s="29"/>
      <c r="D740" s="30"/>
      <c r="E740" s="30"/>
      <c r="F740" s="28"/>
      <c r="G740" s="29"/>
      <c r="H740" s="31"/>
      <c r="I740" s="32"/>
    </row>
    <row r="741" spans="1:9" ht="13.5" customHeight="1" x14ac:dyDescent="0.45">
      <c r="A741" s="27"/>
      <c r="B741" s="28"/>
      <c r="C741" s="29"/>
      <c r="D741" s="30"/>
      <c r="E741" s="30"/>
      <c r="F741" s="28"/>
      <c r="G741" s="29"/>
      <c r="H741" s="31"/>
      <c r="I741" s="32"/>
    </row>
    <row r="742" spans="1:9" ht="13.5" customHeight="1" x14ac:dyDescent="0.45">
      <c r="A742" s="27"/>
      <c r="B742" s="28"/>
      <c r="C742" s="29"/>
      <c r="D742" s="30"/>
      <c r="E742" s="30"/>
      <c r="F742" s="28"/>
      <c r="G742" s="29"/>
      <c r="H742" s="31"/>
      <c r="I742" s="32"/>
    </row>
    <row r="743" spans="1:9" ht="13.5" customHeight="1" x14ac:dyDescent="0.45">
      <c r="A743" s="27"/>
      <c r="B743" s="28"/>
      <c r="C743" s="29"/>
      <c r="D743" s="30"/>
      <c r="E743" s="30"/>
      <c r="F743" s="28"/>
      <c r="G743" s="29"/>
      <c r="H743" s="31"/>
      <c r="I743" s="32"/>
    </row>
    <row r="744" spans="1:9" ht="13.5" customHeight="1" x14ac:dyDescent="0.45">
      <c r="A744" s="27"/>
      <c r="B744" s="28"/>
      <c r="C744" s="29"/>
      <c r="D744" s="30"/>
      <c r="E744" s="30"/>
      <c r="F744" s="28"/>
      <c r="G744" s="29"/>
      <c r="H744" s="31"/>
      <c r="I744" s="32"/>
    </row>
    <row r="745" spans="1:9" ht="13.5" customHeight="1" x14ac:dyDescent="0.45">
      <c r="A745" s="27"/>
      <c r="B745" s="28"/>
      <c r="C745" s="29"/>
      <c r="D745" s="30"/>
      <c r="E745" s="30"/>
      <c r="F745" s="28"/>
      <c r="G745" s="29"/>
      <c r="H745" s="31"/>
      <c r="I745" s="32"/>
    </row>
    <row r="746" spans="1:9" ht="13.5" customHeight="1" x14ac:dyDescent="0.45">
      <c r="A746" s="27"/>
      <c r="B746" s="28"/>
      <c r="C746" s="29"/>
      <c r="D746" s="30"/>
      <c r="E746" s="30"/>
      <c r="F746" s="28"/>
      <c r="G746" s="29"/>
      <c r="H746" s="31"/>
      <c r="I746" s="32"/>
    </row>
    <row r="747" spans="1:9" ht="13.5" customHeight="1" x14ac:dyDescent="0.45">
      <c r="A747" s="27"/>
      <c r="B747" s="28"/>
      <c r="C747" s="29"/>
      <c r="D747" s="30"/>
      <c r="E747" s="30"/>
      <c r="F747" s="28"/>
      <c r="G747" s="29"/>
      <c r="H747" s="31"/>
      <c r="I747" s="32"/>
    </row>
    <row r="748" spans="1:9" ht="13.5" customHeight="1" x14ac:dyDescent="0.45">
      <c r="A748" s="27"/>
      <c r="B748" s="28"/>
      <c r="C748" s="29"/>
      <c r="D748" s="30"/>
      <c r="E748" s="30"/>
      <c r="F748" s="28"/>
      <c r="G748" s="29"/>
      <c r="H748" s="31"/>
      <c r="I748" s="32"/>
    </row>
    <row r="749" spans="1:9" ht="13.5" customHeight="1" x14ac:dyDescent="0.45">
      <c r="A749" s="27"/>
      <c r="B749" s="28"/>
      <c r="C749" s="29"/>
      <c r="D749" s="30"/>
      <c r="E749" s="30"/>
      <c r="F749" s="28"/>
      <c r="G749" s="29"/>
      <c r="H749" s="31"/>
      <c r="I749" s="32"/>
    </row>
    <row r="750" spans="1:9" ht="13.5" customHeight="1" x14ac:dyDescent="0.45">
      <c r="A750" s="27"/>
      <c r="B750" s="28"/>
      <c r="C750" s="29"/>
      <c r="D750" s="30"/>
      <c r="E750" s="30"/>
      <c r="F750" s="28"/>
      <c r="G750" s="29"/>
      <c r="H750" s="31"/>
      <c r="I750" s="32"/>
    </row>
    <row r="751" spans="1:9" ht="13.5" customHeight="1" x14ac:dyDescent="0.45">
      <c r="A751" s="27"/>
      <c r="B751" s="28"/>
      <c r="C751" s="29"/>
      <c r="D751" s="30"/>
      <c r="E751" s="30"/>
      <c r="F751" s="28"/>
      <c r="G751" s="29"/>
      <c r="H751" s="31"/>
      <c r="I751" s="32"/>
    </row>
    <row r="752" spans="1:9" ht="13.5" customHeight="1" x14ac:dyDescent="0.45">
      <c r="A752" s="27"/>
      <c r="B752" s="28"/>
      <c r="C752" s="29"/>
      <c r="D752" s="30"/>
      <c r="E752" s="30"/>
      <c r="F752" s="28"/>
      <c r="G752" s="29"/>
      <c r="H752" s="31"/>
      <c r="I752" s="32"/>
    </row>
    <row r="753" spans="1:9" ht="13.5" customHeight="1" x14ac:dyDescent="0.45">
      <c r="A753" s="27"/>
      <c r="B753" s="28"/>
      <c r="C753" s="29"/>
      <c r="D753" s="30"/>
      <c r="E753" s="30"/>
      <c r="F753" s="28"/>
      <c r="G753" s="29"/>
      <c r="H753" s="31"/>
      <c r="I753" s="32"/>
    </row>
    <row r="754" spans="1:9" ht="13.5" customHeight="1" x14ac:dyDescent="0.45">
      <c r="A754" s="27"/>
      <c r="B754" s="28"/>
      <c r="C754" s="29"/>
      <c r="D754" s="30"/>
      <c r="E754" s="30"/>
      <c r="F754" s="28"/>
      <c r="G754" s="29"/>
      <c r="H754" s="31"/>
      <c r="I754" s="32"/>
    </row>
    <row r="755" spans="1:9" ht="13.5" customHeight="1" x14ac:dyDescent="0.45">
      <c r="A755" s="27"/>
      <c r="B755" s="28"/>
      <c r="C755" s="29"/>
      <c r="D755" s="30"/>
      <c r="E755" s="30"/>
      <c r="F755" s="28"/>
      <c r="G755" s="29"/>
      <c r="H755" s="31"/>
      <c r="I755" s="32"/>
    </row>
    <row r="756" spans="1:9" ht="13.5" customHeight="1" x14ac:dyDescent="0.45">
      <c r="A756" s="27"/>
      <c r="B756" s="28"/>
      <c r="C756" s="29"/>
      <c r="D756" s="30"/>
      <c r="E756" s="30"/>
      <c r="F756" s="28"/>
      <c r="G756" s="29"/>
      <c r="H756" s="31"/>
      <c r="I756" s="32"/>
    </row>
    <row r="757" spans="1:9" ht="13.5" customHeight="1" x14ac:dyDescent="0.45">
      <c r="A757" s="27"/>
      <c r="B757" s="28"/>
      <c r="C757" s="29"/>
      <c r="D757" s="30"/>
      <c r="E757" s="30"/>
      <c r="F757" s="28"/>
      <c r="G757" s="29"/>
      <c r="H757" s="31"/>
      <c r="I757" s="32"/>
    </row>
    <row r="758" spans="1:9" ht="13.5" customHeight="1" x14ac:dyDescent="0.45">
      <c r="A758" s="27"/>
      <c r="B758" s="28"/>
      <c r="C758" s="29"/>
      <c r="D758" s="30"/>
      <c r="E758" s="30"/>
      <c r="F758" s="28"/>
      <c r="G758" s="29"/>
      <c r="H758" s="31"/>
      <c r="I758" s="32"/>
    </row>
    <row r="759" spans="1:9" ht="13.5" customHeight="1" x14ac:dyDescent="0.45">
      <c r="A759" s="27"/>
      <c r="B759" s="28"/>
      <c r="C759" s="29"/>
      <c r="D759" s="30"/>
      <c r="E759" s="30"/>
      <c r="F759" s="28"/>
      <c r="G759" s="29"/>
      <c r="H759" s="31"/>
      <c r="I759" s="32"/>
    </row>
    <row r="760" spans="1:9" ht="13.5" customHeight="1" x14ac:dyDescent="0.45">
      <c r="A760" s="27"/>
      <c r="B760" s="28"/>
      <c r="C760" s="29"/>
      <c r="D760" s="30"/>
      <c r="E760" s="30"/>
      <c r="F760" s="28"/>
      <c r="G760" s="29"/>
      <c r="H760" s="31"/>
      <c r="I760" s="32"/>
    </row>
    <row r="761" spans="1:9" ht="13.5" customHeight="1" x14ac:dyDescent="0.45">
      <c r="A761" s="27"/>
      <c r="B761" s="28"/>
      <c r="C761" s="29"/>
      <c r="D761" s="30"/>
      <c r="E761" s="30"/>
      <c r="F761" s="28"/>
      <c r="G761" s="29"/>
      <c r="H761" s="31"/>
      <c r="I761" s="32"/>
    </row>
    <row r="762" spans="1:9" ht="13.5" customHeight="1" x14ac:dyDescent="0.45">
      <c r="A762" s="27"/>
      <c r="B762" s="28"/>
      <c r="C762" s="29"/>
      <c r="D762" s="30"/>
      <c r="E762" s="30"/>
      <c r="F762" s="28"/>
      <c r="G762" s="29"/>
      <c r="H762" s="31"/>
      <c r="I762" s="32"/>
    </row>
    <row r="763" spans="1:9" ht="13.5" customHeight="1" x14ac:dyDescent="0.45">
      <c r="A763" s="27"/>
      <c r="B763" s="28"/>
      <c r="C763" s="29"/>
      <c r="D763" s="30"/>
      <c r="E763" s="30"/>
      <c r="F763" s="28"/>
      <c r="G763" s="29"/>
      <c r="H763" s="31"/>
      <c r="I763" s="32"/>
    </row>
    <row r="764" spans="1:9" ht="13.5" customHeight="1" x14ac:dyDescent="0.45">
      <c r="A764" s="27"/>
      <c r="B764" s="28"/>
      <c r="C764" s="29"/>
      <c r="D764" s="30"/>
      <c r="E764" s="30"/>
      <c r="F764" s="28"/>
      <c r="G764" s="29"/>
      <c r="H764" s="31"/>
      <c r="I764" s="32"/>
    </row>
    <row r="765" spans="1:9" ht="13.5" customHeight="1" x14ac:dyDescent="0.45">
      <c r="A765" s="27"/>
      <c r="B765" s="28"/>
      <c r="C765" s="29"/>
      <c r="D765" s="30"/>
      <c r="E765" s="30"/>
      <c r="F765" s="28"/>
      <c r="G765" s="29"/>
      <c r="H765" s="31"/>
      <c r="I765" s="32"/>
    </row>
    <row r="766" spans="1:9" ht="13.5" customHeight="1" x14ac:dyDescent="0.45">
      <c r="A766" s="27"/>
      <c r="B766" s="28"/>
      <c r="C766" s="29"/>
      <c r="D766" s="30"/>
      <c r="E766" s="30"/>
      <c r="F766" s="28"/>
      <c r="G766" s="29"/>
      <c r="H766" s="31"/>
      <c r="I766" s="32"/>
    </row>
    <row r="767" spans="1:9" ht="13.5" customHeight="1" x14ac:dyDescent="0.45">
      <c r="A767" s="27"/>
      <c r="B767" s="28"/>
      <c r="C767" s="29"/>
      <c r="D767" s="30"/>
      <c r="E767" s="30"/>
      <c r="F767" s="28"/>
      <c r="G767" s="29"/>
      <c r="H767" s="31"/>
      <c r="I767" s="32"/>
    </row>
    <row r="768" spans="1:9" ht="13.5" customHeight="1" x14ac:dyDescent="0.45">
      <c r="A768" s="27"/>
      <c r="B768" s="28"/>
      <c r="C768" s="29"/>
      <c r="D768" s="30"/>
      <c r="E768" s="30"/>
      <c r="F768" s="28"/>
      <c r="G768" s="29"/>
      <c r="H768" s="31"/>
      <c r="I768" s="32"/>
    </row>
    <row r="769" spans="1:9" ht="13.5" customHeight="1" x14ac:dyDescent="0.45">
      <c r="A769" s="27"/>
      <c r="B769" s="28"/>
      <c r="C769" s="29"/>
      <c r="D769" s="30"/>
      <c r="E769" s="30"/>
      <c r="F769" s="28"/>
      <c r="G769" s="29"/>
      <c r="H769" s="31"/>
      <c r="I769" s="32"/>
    </row>
    <row r="770" spans="1:9" ht="13.5" customHeight="1" x14ac:dyDescent="0.45">
      <c r="A770" s="27"/>
      <c r="B770" s="28"/>
      <c r="C770" s="29"/>
      <c r="D770" s="30"/>
      <c r="E770" s="30"/>
      <c r="F770" s="28"/>
      <c r="G770" s="29"/>
      <c r="H770" s="31"/>
      <c r="I770" s="32"/>
    </row>
    <row r="771" spans="1:9" ht="13.5" customHeight="1" x14ac:dyDescent="0.45">
      <c r="A771" s="27"/>
      <c r="B771" s="28"/>
      <c r="C771" s="29"/>
      <c r="D771" s="30"/>
      <c r="E771" s="30"/>
      <c r="F771" s="28"/>
      <c r="G771" s="29"/>
      <c r="H771" s="31"/>
      <c r="I771" s="32"/>
    </row>
    <row r="772" spans="1:9" ht="13.5" customHeight="1" x14ac:dyDescent="0.45">
      <c r="A772" s="27"/>
      <c r="B772" s="28"/>
      <c r="C772" s="29"/>
      <c r="D772" s="30"/>
      <c r="E772" s="30"/>
      <c r="F772" s="28"/>
      <c r="G772" s="29"/>
      <c r="H772" s="31"/>
      <c r="I772" s="32"/>
    </row>
    <row r="773" spans="1:9" ht="13.5" customHeight="1" x14ac:dyDescent="0.45">
      <c r="A773" s="27"/>
      <c r="B773" s="28"/>
      <c r="C773" s="29"/>
      <c r="D773" s="30"/>
      <c r="E773" s="30"/>
      <c r="F773" s="28"/>
      <c r="G773" s="29"/>
      <c r="H773" s="31"/>
      <c r="I773" s="32"/>
    </row>
    <row r="774" spans="1:9" ht="13.5" customHeight="1" x14ac:dyDescent="0.45">
      <c r="A774" s="27"/>
      <c r="B774" s="28"/>
      <c r="C774" s="29"/>
      <c r="D774" s="30"/>
      <c r="E774" s="30"/>
      <c r="F774" s="28"/>
      <c r="G774" s="29"/>
      <c r="H774" s="31"/>
      <c r="I774" s="32"/>
    </row>
    <row r="775" spans="1:9" ht="13.5" customHeight="1" x14ac:dyDescent="0.45">
      <c r="A775" s="27"/>
      <c r="B775" s="28"/>
      <c r="C775" s="29"/>
      <c r="D775" s="30"/>
      <c r="E775" s="30"/>
      <c r="F775" s="28"/>
      <c r="G775" s="29"/>
      <c r="H775" s="31"/>
      <c r="I775" s="32"/>
    </row>
    <row r="776" spans="1:9" ht="13.5" customHeight="1" x14ac:dyDescent="0.45">
      <c r="A776" s="27"/>
      <c r="B776" s="28"/>
      <c r="C776" s="29"/>
      <c r="D776" s="30"/>
      <c r="E776" s="30"/>
      <c r="F776" s="28"/>
      <c r="G776" s="29"/>
      <c r="H776" s="31"/>
      <c r="I776" s="32"/>
    </row>
    <row r="777" spans="1:9" ht="13.5" customHeight="1" x14ac:dyDescent="0.45">
      <c r="A777" s="27"/>
      <c r="B777" s="28"/>
      <c r="C777" s="29"/>
      <c r="D777" s="30"/>
      <c r="E777" s="30"/>
      <c r="F777" s="28"/>
      <c r="G777" s="29"/>
      <c r="H777" s="31"/>
      <c r="I777" s="32"/>
    </row>
    <row r="778" spans="1:9" ht="13.5" customHeight="1" x14ac:dyDescent="0.45">
      <c r="A778" s="27"/>
      <c r="B778" s="28"/>
      <c r="C778" s="29"/>
      <c r="D778" s="30"/>
      <c r="E778" s="30"/>
      <c r="F778" s="28"/>
      <c r="G778" s="29"/>
      <c r="H778" s="31"/>
      <c r="I778" s="32"/>
    </row>
    <row r="779" spans="1:9" ht="13.5" customHeight="1" x14ac:dyDescent="0.45">
      <c r="A779" s="27"/>
      <c r="B779" s="28"/>
      <c r="C779" s="29"/>
      <c r="D779" s="30"/>
      <c r="E779" s="30"/>
      <c r="F779" s="28"/>
      <c r="G779" s="29"/>
      <c r="H779" s="31"/>
      <c r="I779" s="32"/>
    </row>
    <row r="780" spans="1:9" ht="13.5" customHeight="1" x14ac:dyDescent="0.45">
      <c r="A780" s="27"/>
      <c r="B780" s="28"/>
      <c r="C780" s="29"/>
      <c r="D780" s="30"/>
      <c r="E780" s="30"/>
      <c r="F780" s="28"/>
      <c r="G780" s="29"/>
      <c r="H780" s="31"/>
      <c r="I780" s="32"/>
    </row>
    <row r="781" spans="1:9" ht="13.5" customHeight="1" x14ac:dyDescent="0.45">
      <c r="A781" s="27"/>
      <c r="B781" s="28"/>
      <c r="C781" s="29"/>
      <c r="D781" s="30"/>
      <c r="E781" s="30"/>
      <c r="F781" s="28"/>
      <c r="G781" s="29"/>
      <c r="H781" s="31"/>
      <c r="I781" s="32"/>
    </row>
    <row r="782" spans="1:9" ht="13.5" customHeight="1" x14ac:dyDescent="0.45">
      <c r="A782" s="27"/>
      <c r="B782" s="28"/>
      <c r="C782" s="29"/>
      <c r="D782" s="30"/>
      <c r="E782" s="30"/>
      <c r="F782" s="28"/>
      <c r="G782" s="29"/>
      <c r="H782" s="31"/>
      <c r="I782" s="32"/>
    </row>
    <row r="783" spans="1:9" ht="13.5" customHeight="1" x14ac:dyDescent="0.45">
      <c r="A783" s="27"/>
      <c r="B783" s="28"/>
      <c r="C783" s="29"/>
      <c r="D783" s="30"/>
      <c r="E783" s="30"/>
      <c r="F783" s="28"/>
      <c r="G783" s="29"/>
      <c r="H783" s="31"/>
      <c r="I783" s="32"/>
    </row>
    <row r="784" spans="1:9" ht="13.5" customHeight="1" x14ac:dyDescent="0.45">
      <c r="A784" s="27"/>
      <c r="B784" s="28"/>
      <c r="C784" s="29"/>
      <c r="D784" s="30"/>
      <c r="E784" s="30"/>
      <c r="F784" s="28"/>
      <c r="G784" s="29"/>
      <c r="H784" s="31"/>
      <c r="I784" s="32"/>
    </row>
    <row r="785" spans="1:9" ht="13.5" customHeight="1" x14ac:dyDescent="0.45">
      <c r="A785" s="27"/>
      <c r="B785" s="28"/>
      <c r="C785" s="29"/>
      <c r="D785" s="30"/>
      <c r="E785" s="30"/>
      <c r="F785" s="28"/>
      <c r="G785" s="29"/>
      <c r="H785" s="31"/>
      <c r="I785" s="32"/>
    </row>
    <row r="786" spans="1:9" ht="13.5" customHeight="1" x14ac:dyDescent="0.45">
      <c r="A786" s="27"/>
      <c r="B786" s="28"/>
      <c r="C786" s="29"/>
      <c r="D786" s="30"/>
      <c r="E786" s="30"/>
      <c r="F786" s="28"/>
      <c r="G786" s="29"/>
      <c r="H786" s="31"/>
      <c r="I786" s="32"/>
    </row>
    <row r="787" spans="1:9" ht="13.5" customHeight="1" x14ac:dyDescent="0.45">
      <c r="A787" s="27"/>
      <c r="B787" s="28"/>
      <c r="C787" s="29"/>
      <c r="D787" s="30"/>
      <c r="E787" s="30"/>
      <c r="F787" s="28"/>
      <c r="G787" s="29"/>
      <c r="H787" s="31"/>
      <c r="I787" s="32"/>
    </row>
    <row r="788" spans="1:9" ht="13.5" customHeight="1" x14ac:dyDescent="0.45">
      <c r="A788" s="27"/>
      <c r="B788" s="28"/>
      <c r="C788" s="29"/>
      <c r="D788" s="30"/>
      <c r="E788" s="30"/>
      <c r="F788" s="28"/>
      <c r="G788" s="29"/>
      <c r="H788" s="31"/>
      <c r="I788" s="32"/>
    </row>
    <row r="789" spans="1:9" ht="13.5" customHeight="1" x14ac:dyDescent="0.45">
      <c r="A789" s="27"/>
      <c r="B789" s="28"/>
      <c r="C789" s="29"/>
      <c r="D789" s="30"/>
      <c r="E789" s="30"/>
      <c r="F789" s="28"/>
      <c r="G789" s="29"/>
      <c r="H789" s="31"/>
      <c r="I789" s="32"/>
    </row>
    <row r="790" spans="1:9" ht="13.5" customHeight="1" x14ac:dyDescent="0.45">
      <c r="A790" s="27"/>
      <c r="B790" s="28"/>
      <c r="C790" s="29"/>
      <c r="D790" s="30"/>
      <c r="E790" s="30"/>
      <c r="F790" s="28"/>
      <c r="G790" s="29"/>
      <c r="H790" s="31"/>
      <c r="I790" s="32"/>
    </row>
    <row r="791" spans="1:9" ht="13.5" customHeight="1" x14ac:dyDescent="0.45">
      <c r="A791" s="27"/>
      <c r="B791" s="28"/>
      <c r="C791" s="29"/>
      <c r="D791" s="30"/>
      <c r="E791" s="30"/>
      <c r="F791" s="28"/>
      <c r="G791" s="29"/>
      <c r="H791" s="31"/>
      <c r="I791" s="32"/>
    </row>
    <row r="792" spans="1:9" ht="13.5" customHeight="1" x14ac:dyDescent="0.45">
      <c r="A792" s="27"/>
      <c r="B792" s="28"/>
      <c r="C792" s="29"/>
      <c r="D792" s="30"/>
      <c r="E792" s="30"/>
      <c r="F792" s="28"/>
      <c r="G792" s="29"/>
      <c r="H792" s="31"/>
      <c r="I792" s="32"/>
    </row>
    <row r="793" spans="1:9" ht="13.5" customHeight="1" x14ac:dyDescent="0.45">
      <c r="A793" s="27"/>
      <c r="B793" s="28"/>
      <c r="C793" s="29"/>
      <c r="D793" s="30"/>
      <c r="E793" s="30"/>
      <c r="F793" s="28"/>
      <c r="G793" s="29"/>
      <c r="H793" s="31"/>
      <c r="I793" s="32"/>
    </row>
    <row r="794" spans="1:9" ht="13.5" customHeight="1" x14ac:dyDescent="0.45">
      <c r="A794" s="27"/>
      <c r="B794" s="28"/>
      <c r="C794" s="29"/>
      <c r="D794" s="30"/>
      <c r="E794" s="30"/>
      <c r="F794" s="28"/>
      <c r="G794" s="29"/>
      <c r="H794" s="31"/>
      <c r="I794" s="32"/>
    </row>
    <row r="795" spans="1:9" ht="13.5" customHeight="1" x14ac:dyDescent="0.45">
      <c r="A795" s="27"/>
      <c r="B795" s="28"/>
      <c r="C795" s="29"/>
      <c r="D795" s="30"/>
      <c r="E795" s="30"/>
      <c r="F795" s="28"/>
      <c r="G795" s="29"/>
      <c r="H795" s="31"/>
      <c r="I795" s="32"/>
    </row>
    <row r="796" spans="1:9" ht="13.5" customHeight="1" x14ac:dyDescent="0.45">
      <c r="A796" s="27"/>
      <c r="B796" s="28"/>
      <c r="C796" s="29"/>
      <c r="D796" s="30"/>
      <c r="E796" s="30"/>
      <c r="F796" s="28"/>
      <c r="G796" s="29"/>
      <c r="H796" s="31"/>
      <c r="I796" s="32"/>
    </row>
    <row r="797" spans="1:9" ht="13.5" customHeight="1" x14ac:dyDescent="0.45">
      <c r="A797" s="27"/>
      <c r="B797" s="28"/>
      <c r="C797" s="29"/>
      <c r="D797" s="30"/>
      <c r="E797" s="30"/>
      <c r="F797" s="28"/>
      <c r="G797" s="29"/>
      <c r="H797" s="31"/>
      <c r="I797" s="32"/>
    </row>
    <row r="798" spans="1:9" ht="13.5" customHeight="1" x14ac:dyDescent="0.45">
      <c r="A798" s="27"/>
      <c r="B798" s="28"/>
      <c r="C798" s="29"/>
      <c r="D798" s="30"/>
      <c r="E798" s="30"/>
      <c r="F798" s="28"/>
      <c r="G798" s="29"/>
      <c r="H798" s="31"/>
      <c r="I798" s="32"/>
    </row>
    <row r="799" spans="1:9" ht="13.5" customHeight="1" x14ac:dyDescent="0.45">
      <c r="A799" s="27"/>
      <c r="B799" s="28"/>
      <c r="C799" s="29"/>
      <c r="D799" s="30"/>
      <c r="E799" s="30"/>
      <c r="F799" s="28"/>
      <c r="G799" s="29"/>
      <c r="H799" s="31"/>
      <c r="I799" s="32"/>
    </row>
    <row r="800" spans="1:9" ht="13.5" customHeight="1" x14ac:dyDescent="0.45">
      <c r="A800" s="27"/>
      <c r="B800" s="28"/>
      <c r="C800" s="29"/>
      <c r="D800" s="30"/>
      <c r="E800" s="30"/>
      <c r="F800" s="28"/>
      <c r="G800" s="29"/>
      <c r="H800" s="31"/>
      <c r="I800" s="32"/>
    </row>
    <row r="801" spans="1:9" ht="13.5" customHeight="1" x14ac:dyDescent="0.45">
      <c r="A801" s="27"/>
      <c r="B801" s="28"/>
      <c r="C801" s="29"/>
      <c r="D801" s="30"/>
      <c r="E801" s="30"/>
      <c r="F801" s="28"/>
      <c r="G801" s="29"/>
      <c r="H801" s="31"/>
      <c r="I801" s="32"/>
    </row>
    <row r="802" spans="1:9" ht="13.5" customHeight="1" x14ac:dyDescent="0.45">
      <c r="A802" s="27"/>
      <c r="B802" s="28"/>
      <c r="C802" s="29"/>
      <c r="D802" s="30"/>
      <c r="E802" s="30"/>
      <c r="F802" s="28"/>
      <c r="G802" s="29"/>
      <c r="H802" s="31"/>
      <c r="I802" s="32"/>
    </row>
    <row r="803" spans="1:9" ht="13.5" customHeight="1" x14ac:dyDescent="0.45">
      <c r="A803" s="27"/>
      <c r="B803" s="28"/>
      <c r="C803" s="29"/>
      <c r="D803" s="30"/>
      <c r="E803" s="30"/>
      <c r="F803" s="28"/>
      <c r="G803" s="29"/>
      <c r="H803" s="31"/>
      <c r="I803" s="32"/>
    </row>
    <row r="804" spans="1:9" ht="13.5" customHeight="1" x14ac:dyDescent="0.45">
      <c r="A804" s="27"/>
      <c r="B804" s="28"/>
      <c r="C804" s="29"/>
      <c r="D804" s="30"/>
      <c r="E804" s="30"/>
      <c r="F804" s="28"/>
      <c r="G804" s="29"/>
      <c r="H804" s="31"/>
      <c r="I804" s="32"/>
    </row>
    <row r="805" spans="1:9" ht="13.5" customHeight="1" x14ac:dyDescent="0.45">
      <c r="A805" s="27"/>
      <c r="B805" s="28"/>
      <c r="C805" s="29"/>
      <c r="D805" s="30"/>
      <c r="E805" s="30"/>
      <c r="F805" s="28"/>
      <c r="G805" s="29"/>
      <c r="H805" s="31"/>
      <c r="I805" s="32"/>
    </row>
    <row r="806" spans="1:9" ht="13.5" customHeight="1" x14ac:dyDescent="0.45">
      <c r="A806" s="27"/>
      <c r="B806" s="28"/>
      <c r="C806" s="29"/>
      <c r="D806" s="30"/>
      <c r="E806" s="30"/>
      <c r="F806" s="28"/>
      <c r="G806" s="29"/>
      <c r="H806" s="31"/>
      <c r="I806" s="32"/>
    </row>
    <row r="807" spans="1:9" ht="13.5" customHeight="1" x14ac:dyDescent="0.45">
      <c r="A807" s="27"/>
      <c r="B807" s="28"/>
      <c r="C807" s="29"/>
      <c r="D807" s="30"/>
      <c r="E807" s="30"/>
      <c r="F807" s="28"/>
      <c r="G807" s="29"/>
      <c r="H807" s="31"/>
      <c r="I807" s="32"/>
    </row>
    <row r="808" spans="1:9" ht="13.5" customHeight="1" x14ac:dyDescent="0.45">
      <c r="A808" s="27"/>
      <c r="B808" s="28"/>
      <c r="C808" s="29"/>
      <c r="D808" s="30"/>
      <c r="E808" s="30"/>
      <c r="F808" s="28"/>
      <c r="G808" s="29"/>
      <c r="H808" s="31"/>
      <c r="I808" s="32"/>
    </row>
    <row r="809" spans="1:9" ht="13.5" customHeight="1" x14ac:dyDescent="0.45">
      <c r="A809" s="27"/>
      <c r="B809" s="28"/>
      <c r="C809" s="29"/>
      <c r="D809" s="30"/>
      <c r="E809" s="30"/>
      <c r="F809" s="28"/>
      <c r="G809" s="29"/>
      <c r="H809" s="31"/>
      <c r="I809" s="32"/>
    </row>
    <row r="810" spans="1:9" ht="13.5" customHeight="1" x14ac:dyDescent="0.45">
      <c r="A810" s="27"/>
      <c r="B810" s="28"/>
      <c r="C810" s="29"/>
      <c r="D810" s="30"/>
      <c r="E810" s="30"/>
      <c r="F810" s="28"/>
      <c r="G810" s="29"/>
      <c r="H810" s="31"/>
      <c r="I810" s="32"/>
    </row>
    <row r="811" spans="1:9" ht="13.5" customHeight="1" x14ac:dyDescent="0.45">
      <c r="A811" s="27"/>
      <c r="B811" s="28"/>
      <c r="C811" s="29"/>
      <c r="D811" s="30"/>
      <c r="E811" s="30"/>
      <c r="F811" s="28"/>
      <c r="G811" s="29"/>
      <c r="H811" s="31"/>
      <c r="I811" s="32"/>
    </row>
    <row r="812" spans="1:9" ht="13.5" customHeight="1" x14ac:dyDescent="0.45">
      <c r="A812" s="27"/>
      <c r="B812" s="28"/>
      <c r="C812" s="29"/>
      <c r="D812" s="30"/>
      <c r="E812" s="30"/>
      <c r="F812" s="28"/>
      <c r="G812" s="29"/>
      <c r="H812" s="31"/>
      <c r="I812" s="32"/>
    </row>
    <row r="813" spans="1:9" ht="13.5" customHeight="1" x14ac:dyDescent="0.45">
      <c r="A813" s="27"/>
      <c r="B813" s="28"/>
      <c r="C813" s="29"/>
      <c r="D813" s="30"/>
      <c r="E813" s="30"/>
      <c r="F813" s="28"/>
      <c r="G813" s="29"/>
      <c r="H813" s="31"/>
      <c r="I813" s="32"/>
    </row>
    <row r="814" spans="1:9" ht="13.5" customHeight="1" x14ac:dyDescent="0.45">
      <c r="A814" s="27"/>
      <c r="B814" s="28"/>
      <c r="C814" s="29"/>
      <c r="D814" s="30"/>
      <c r="E814" s="30"/>
      <c r="F814" s="28"/>
      <c r="G814" s="29"/>
      <c r="H814" s="31"/>
      <c r="I814" s="32"/>
    </row>
    <row r="815" spans="1:9" ht="13.5" customHeight="1" x14ac:dyDescent="0.45">
      <c r="A815" s="27"/>
      <c r="B815" s="28"/>
      <c r="C815" s="29"/>
      <c r="D815" s="30"/>
      <c r="E815" s="30"/>
      <c r="F815" s="28"/>
      <c r="G815" s="29"/>
      <c r="H815" s="31"/>
      <c r="I815" s="32"/>
    </row>
    <row r="816" spans="1:9" ht="13.5" customHeight="1" x14ac:dyDescent="0.45">
      <c r="A816" s="27"/>
      <c r="B816" s="28"/>
      <c r="C816" s="29"/>
      <c r="D816" s="30"/>
      <c r="E816" s="30"/>
      <c r="F816" s="28"/>
      <c r="G816" s="29"/>
      <c r="H816" s="31"/>
      <c r="I816" s="32"/>
    </row>
    <row r="817" spans="1:9" ht="13.5" customHeight="1" x14ac:dyDescent="0.45">
      <c r="A817" s="27"/>
      <c r="B817" s="28"/>
      <c r="C817" s="29"/>
      <c r="D817" s="30"/>
      <c r="E817" s="30"/>
      <c r="F817" s="28"/>
      <c r="G817" s="29"/>
      <c r="H817" s="31"/>
      <c r="I817" s="32"/>
    </row>
    <row r="818" spans="1:9" ht="13.5" customHeight="1" x14ac:dyDescent="0.45">
      <c r="A818" s="27"/>
      <c r="B818" s="28"/>
      <c r="C818" s="29"/>
      <c r="D818" s="30"/>
      <c r="E818" s="30"/>
      <c r="F818" s="28"/>
      <c r="G818" s="29"/>
      <c r="H818" s="31"/>
      <c r="I818" s="32"/>
    </row>
    <row r="819" spans="1:9" ht="13.5" customHeight="1" x14ac:dyDescent="0.45">
      <c r="A819" s="27"/>
      <c r="B819" s="28"/>
      <c r="C819" s="29"/>
      <c r="D819" s="30"/>
      <c r="E819" s="30"/>
      <c r="F819" s="28"/>
      <c r="G819" s="29"/>
      <c r="H819" s="31"/>
      <c r="I819" s="32"/>
    </row>
    <row r="820" spans="1:9" ht="13.5" customHeight="1" x14ac:dyDescent="0.45">
      <c r="A820" s="27"/>
      <c r="B820" s="28"/>
      <c r="C820" s="29"/>
      <c r="D820" s="30"/>
      <c r="E820" s="30"/>
      <c r="F820" s="28"/>
      <c r="G820" s="29"/>
      <c r="H820" s="31"/>
      <c r="I820" s="32"/>
    </row>
    <row r="821" spans="1:9" ht="13.5" customHeight="1" x14ac:dyDescent="0.45">
      <c r="A821" s="27"/>
      <c r="B821" s="28"/>
      <c r="C821" s="29"/>
      <c r="D821" s="30"/>
      <c r="E821" s="30"/>
      <c r="F821" s="28"/>
      <c r="G821" s="29"/>
      <c r="H821" s="31"/>
      <c r="I821" s="32"/>
    </row>
    <row r="822" spans="1:9" ht="13.5" customHeight="1" x14ac:dyDescent="0.45">
      <c r="A822" s="27"/>
      <c r="B822" s="28"/>
      <c r="C822" s="29"/>
      <c r="D822" s="30"/>
      <c r="E822" s="30"/>
      <c r="F822" s="28"/>
      <c r="G822" s="29"/>
      <c r="H822" s="31"/>
      <c r="I822" s="32"/>
    </row>
    <row r="823" spans="1:9" ht="13.5" customHeight="1" x14ac:dyDescent="0.45">
      <c r="A823" s="27"/>
      <c r="B823" s="28"/>
      <c r="C823" s="29"/>
      <c r="D823" s="30"/>
      <c r="E823" s="30"/>
      <c r="F823" s="28"/>
      <c r="G823" s="29"/>
      <c r="H823" s="31"/>
      <c r="I823" s="32"/>
    </row>
    <row r="824" spans="1:9" ht="13.5" customHeight="1" x14ac:dyDescent="0.45">
      <c r="A824" s="27"/>
      <c r="B824" s="28"/>
      <c r="C824" s="29"/>
      <c r="D824" s="30"/>
      <c r="E824" s="30"/>
      <c r="F824" s="28"/>
      <c r="G824" s="29"/>
      <c r="H824" s="31"/>
      <c r="I824" s="32"/>
    </row>
    <row r="825" spans="1:9" ht="13.5" customHeight="1" x14ac:dyDescent="0.45">
      <c r="A825" s="27"/>
      <c r="B825" s="28"/>
      <c r="C825" s="29"/>
      <c r="D825" s="30"/>
      <c r="E825" s="30"/>
      <c r="F825" s="28"/>
      <c r="G825" s="29"/>
      <c r="H825" s="31"/>
      <c r="I825" s="32"/>
    </row>
    <row r="826" spans="1:9" ht="13.5" customHeight="1" x14ac:dyDescent="0.45">
      <c r="A826" s="27"/>
      <c r="B826" s="28"/>
      <c r="C826" s="29"/>
      <c r="D826" s="30"/>
      <c r="E826" s="30"/>
      <c r="F826" s="28"/>
      <c r="G826" s="29"/>
      <c r="H826" s="31"/>
      <c r="I826" s="32"/>
    </row>
    <row r="827" spans="1:9" ht="13.5" customHeight="1" x14ac:dyDescent="0.45">
      <c r="A827" s="27"/>
      <c r="B827" s="28"/>
      <c r="C827" s="29"/>
      <c r="D827" s="30"/>
      <c r="E827" s="30"/>
      <c r="F827" s="28"/>
      <c r="G827" s="29"/>
      <c r="H827" s="31"/>
      <c r="I827" s="32"/>
    </row>
    <row r="828" spans="1:9" ht="13.5" customHeight="1" x14ac:dyDescent="0.45">
      <c r="A828" s="27"/>
      <c r="B828" s="28"/>
      <c r="C828" s="29"/>
      <c r="D828" s="30"/>
      <c r="E828" s="30"/>
      <c r="F828" s="28"/>
      <c r="G828" s="29"/>
      <c r="H828" s="31"/>
      <c r="I828" s="32"/>
    </row>
    <row r="829" spans="1:9" ht="13.5" customHeight="1" x14ac:dyDescent="0.45">
      <c r="A829" s="27"/>
      <c r="B829" s="28"/>
      <c r="C829" s="29"/>
      <c r="D829" s="30"/>
      <c r="E829" s="30"/>
      <c r="F829" s="28"/>
      <c r="G829" s="29"/>
      <c r="H829" s="31"/>
      <c r="I829" s="32"/>
    </row>
    <row r="830" spans="1:9" ht="13.5" customHeight="1" x14ac:dyDescent="0.45">
      <c r="A830" s="27"/>
      <c r="B830" s="28"/>
      <c r="C830" s="29"/>
      <c r="D830" s="30"/>
      <c r="E830" s="30"/>
      <c r="F830" s="28"/>
      <c r="G830" s="29"/>
      <c r="H830" s="31"/>
      <c r="I830" s="32"/>
    </row>
    <row r="831" spans="1:9" ht="13.5" customHeight="1" x14ac:dyDescent="0.45">
      <c r="A831" s="27"/>
      <c r="B831" s="28"/>
      <c r="C831" s="29"/>
      <c r="D831" s="30"/>
      <c r="E831" s="30"/>
      <c r="F831" s="28"/>
      <c r="G831" s="29"/>
      <c r="H831" s="31"/>
      <c r="I831" s="32"/>
    </row>
    <row r="832" spans="1:9" ht="13.5" customHeight="1" x14ac:dyDescent="0.45">
      <c r="A832" s="27"/>
      <c r="B832" s="28"/>
      <c r="C832" s="29"/>
      <c r="D832" s="30"/>
      <c r="E832" s="30"/>
      <c r="F832" s="28"/>
      <c r="G832" s="29"/>
      <c r="H832" s="31"/>
      <c r="I832" s="32"/>
    </row>
    <row r="833" spans="1:9" ht="13.5" customHeight="1" x14ac:dyDescent="0.45">
      <c r="A833" s="27"/>
      <c r="B833" s="28"/>
      <c r="C833" s="29"/>
      <c r="D833" s="30"/>
      <c r="E833" s="30"/>
      <c r="F833" s="28"/>
      <c r="G833" s="29"/>
      <c r="H833" s="31"/>
      <c r="I833" s="32"/>
    </row>
    <row r="834" spans="1:9" ht="13.5" customHeight="1" x14ac:dyDescent="0.45">
      <c r="A834" s="27"/>
      <c r="B834" s="28"/>
      <c r="C834" s="29"/>
      <c r="D834" s="30"/>
      <c r="E834" s="30"/>
      <c r="F834" s="28"/>
      <c r="G834" s="29"/>
      <c r="H834" s="31"/>
      <c r="I834" s="32"/>
    </row>
    <row r="835" spans="1:9" ht="13.5" customHeight="1" x14ac:dyDescent="0.45">
      <c r="A835" s="27"/>
      <c r="B835" s="28"/>
      <c r="C835" s="29"/>
      <c r="D835" s="30"/>
      <c r="E835" s="30"/>
      <c r="F835" s="28"/>
      <c r="G835" s="29"/>
      <c r="H835" s="31"/>
      <c r="I835" s="32"/>
    </row>
    <row r="836" spans="1:9" ht="13.5" customHeight="1" x14ac:dyDescent="0.45">
      <c r="A836" s="27"/>
      <c r="B836" s="28"/>
      <c r="C836" s="29"/>
      <c r="D836" s="30"/>
      <c r="E836" s="30"/>
      <c r="F836" s="28"/>
      <c r="G836" s="29"/>
      <c r="H836" s="31"/>
      <c r="I836" s="32"/>
    </row>
    <row r="837" spans="1:9" ht="13.5" customHeight="1" x14ac:dyDescent="0.45">
      <c r="A837" s="27"/>
      <c r="B837" s="28"/>
      <c r="C837" s="29"/>
      <c r="D837" s="30"/>
      <c r="E837" s="30"/>
      <c r="F837" s="28"/>
      <c r="G837" s="29"/>
      <c r="H837" s="31"/>
      <c r="I837" s="32"/>
    </row>
    <row r="838" spans="1:9" ht="13.5" customHeight="1" x14ac:dyDescent="0.45">
      <c r="A838" s="27"/>
      <c r="B838" s="28"/>
      <c r="C838" s="29"/>
      <c r="D838" s="30"/>
      <c r="E838" s="30"/>
      <c r="F838" s="28"/>
      <c r="G838" s="29"/>
      <c r="H838" s="31"/>
      <c r="I838" s="32"/>
    </row>
    <row r="839" spans="1:9" ht="13.5" customHeight="1" x14ac:dyDescent="0.45">
      <c r="A839" s="27"/>
      <c r="B839" s="28"/>
      <c r="C839" s="29"/>
      <c r="D839" s="30"/>
      <c r="E839" s="30"/>
      <c r="F839" s="28"/>
      <c r="G839" s="29"/>
      <c r="H839" s="31"/>
      <c r="I839" s="32"/>
    </row>
    <row r="840" spans="1:9" ht="13.5" customHeight="1" x14ac:dyDescent="0.45">
      <c r="A840" s="27"/>
      <c r="B840" s="28"/>
      <c r="C840" s="29"/>
      <c r="D840" s="30"/>
      <c r="E840" s="30"/>
      <c r="F840" s="28"/>
      <c r="G840" s="29"/>
      <c r="H840" s="31"/>
      <c r="I840" s="32"/>
    </row>
    <row r="841" spans="1:9" ht="13.5" customHeight="1" x14ac:dyDescent="0.45">
      <c r="A841" s="27"/>
      <c r="B841" s="28"/>
      <c r="C841" s="29"/>
      <c r="D841" s="30"/>
      <c r="E841" s="30"/>
      <c r="F841" s="28"/>
      <c r="G841" s="29"/>
      <c r="H841" s="31"/>
      <c r="I841" s="32"/>
    </row>
    <row r="842" spans="1:9" ht="13.5" customHeight="1" x14ac:dyDescent="0.45">
      <c r="A842" s="27"/>
      <c r="B842" s="28"/>
      <c r="C842" s="29"/>
      <c r="D842" s="30"/>
      <c r="E842" s="30"/>
      <c r="F842" s="28"/>
      <c r="G842" s="29"/>
      <c r="H842" s="31"/>
      <c r="I842" s="32"/>
    </row>
    <row r="843" spans="1:9" ht="13.5" customHeight="1" x14ac:dyDescent="0.45">
      <c r="A843" s="27"/>
      <c r="B843" s="28"/>
      <c r="C843" s="29"/>
      <c r="D843" s="30"/>
      <c r="E843" s="30"/>
      <c r="F843" s="28"/>
      <c r="G843" s="29"/>
      <c r="H843" s="31"/>
      <c r="I843" s="32"/>
    </row>
    <row r="844" spans="1:9" ht="13.5" customHeight="1" x14ac:dyDescent="0.45">
      <c r="A844" s="27"/>
      <c r="B844" s="28"/>
      <c r="C844" s="29"/>
      <c r="D844" s="30"/>
      <c r="E844" s="30"/>
      <c r="F844" s="28"/>
      <c r="G844" s="29"/>
      <c r="H844" s="31"/>
      <c r="I844" s="32"/>
    </row>
    <row r="845" spans="1:9" ht="13.5" customHeight="1" x14ac:dyDescent="0.45">
      <c r="A845" s="27"/>
      <c r="B845" s="28"/>
      <c r="C845" s="29"/>
      <c r="D845" s="30"/>
      <c r="E845" s="30"/>
      <c r="F845" s="28"/>
      <c r="G845" s="29"/>
      <c r="H845" s="31"/>
      <c r="I845" s="32"/>
    </row>
    <row r="846" spans="1:9" ht="13.5" customHeight="1" x14ac:dyDescent="0.45">
      <c r="A846" s="27"/>
      <c r="B846" s="28"/>
      <c r="C846" s="29"/>
      <c r="D846" s="30"/>
      <c r="E846" s="30"/>
      <c r="F846" s="28"/>
      <c r="G846" s="29"/>
      <c r="H846" s="31"/>
      <c r="I846" s="32"/>
    </row>
    <row r="847" spans="1:9" ht="13.5" customHeight="1" x14ac:dyDescent="0.45">
      <c r="A847" s="27"/>
      <c r="B847" s="28"/>
      <c r="C847" s="29"/>
      <c r="D847" s="30"/>
      <c r="E847" s="30"/>
      <c r="F847" s="28"/>
      <c r="G847" s="29"/>
      <c r="H847" s="31"/>
      <c r="I847" s="32"/>
    </row>
    <row r="848" spans="1:9" ht="13.5" customHeight="1" x14ac:dyDescent="0.45">
      <c r="A848" s="27"/>
      <c r="B848" s="28"/>
      <c r="C848" s="29"/>
      <c r="D848" s="30"/>
      <c r="E848" s="30"/>
      <c r="F848" s="28"/>
      <c r="G848" s="29"/>
      <c r="H848" s="31"/>
      <c r="I848" s="32"/>
    </row>
    <row r="849" spans="1:9" ht="13.5" customHeight="1" x14ac:dyDescent="0.45">
      <c r="A849" s="27"/>
      <c r="B849" s="28"/>
      <c r="C849" s="29"/>
      <c r="D849" s="30"/>
      <c r="E849" s="30"/>
      <c r="F849" s="28"/>
      <c r="G849" s="29"/>
      <c r="H849" s="31"/>
      <c r="I849" s="32"/>
    </row>
    <row r="850" spans="1:9" ht="13.5" customHeight="1" x14ac:dyDescent="0.45">
      <c r="A850" s="27"/>
      <c r="B850" s="28"/>
      <c r="C850" s="29"/>
      <c r="D850" s="30"/>
      <c r="E850" s="30"/>
      <c r="F850" s="28"/>
      <c r="G850" s="29"/>
      <c r="H850" s="31"/>
      <c r="I850" s="32"/>
    </row>
    <row r="851" spans="1:9" ht="13.5" customHeight="1" x14ac:dyDescent="0.45">
      <c r="A851" s="27"/>
      <c r="B851" s="28"/>
      <c r="C851" s="29"/>
      <c r="D851" s="30"/>
      <c r="E851" s="30"/>
      <c r="F851" s="28"/>
      <c r="G851" s="29"/>
      <c r="H851" s="31"/>
      <c r="I851" s="32"/>
    </row>
    <row r="852" spans="1:9" ht="13.5" customHeight="1" x14ac:dyDescent="0.45">
      <c r="A852" s="27"/>
      <c r="B852" s="28"/>
      <c r="C852" s="29"/>
      <c r="D852" s="30"/>
      <c r="E852" s="30"/>
      <c r="F852" s="28"/>
      <c r="G852" s="29"/>
      <c r="H852" s="31"/>
      <c r="I852" s="32"/>
    </row>
    <row r="853" spans="1:9" ht="13.5" customHeight="1" x14ac:dyDescent="0.45">
      <c r="A853" s="27"/>
      <c r="B853" s="28"/>
      <c r="C853" s="29"/>
      <c r="D853" s="30"/>
      <c r="E853" s="30"/>
      <c r="F853" s="28"/>
      <c r="G853" s="29"/>
      <c r="H853" s="31"/>
      <c r="I853" s="32"/>
    </row>
    <row r="854" spans="1:9" ht="13.5" customHeight="1" x14ac:dyDescent="0.45">
      <c r="A854" s="27"/>
      <c r="B854" s="28"/>
      <c r="C854" s="29"/>
      <c r="D854" s="30"/>
      <c r="E854" s="30"/>
      <c r="F854" s="28"/>
      <c r="G854" s="29"/>
      <c r="H854" s="31"/>
      <c r="I854" s="32"/>
    </row>
    <row r="855" spans="1:9" ht="13.5" customHeight="1" x14ac:dyDescent="0.45">
      <c r="A855" s="27"/>
      <c r="B855" s="28"/>
      <c r="C855" s="29"/>
      <c r="D855" s="30"/>
      <c r="E855" s="30"/>
      <c r="F855" s="28"/>
      <c r="G855" s="29"/>
      <c r="H855" s="31"/>
      <c r="I855" s="32"/>
    </row>
    <row r="856" spans="1:9" ht="13.5" customHeight="1" x14ac:dyDescent="0.45">
      <c r="A856" s="27"/>
      <c r="B856" s="28"/>
      <c r="C856" s="29"/>
      <c r="D856" s="30"/>
      <c r="E856" s="30"/>
      <c r="F856" s="28"/>
      <c r="G856" s="29"/>
      <c r="H856" s="31"/>
      <c r="I856" s="32"/>
    </row>
    <row r="857" spans="1:9" ht="13.5" customHeight="1" x14ac:dyDescent="0.45">
      <c r="A857" s="27"/>
      <c r="B857" s="28"/>
      <c r="C857" s="29"/>
      <c r="D857" s="30"/>
      <c r="E857" s="30"/>
      <c r="F857" s="28"/>
      <c r="G857" s="29"/>
      <c r="H857" s="31"/>
      <c r="I857" s="32"/>
    </row>
    <row r="858" spans="1:9" ht="13.5" customHeight="1" x14ac:dyDescent="0.45">
      <c r="A858" s="27"/>
      <c r="B858" s="28"/>
      <c r="C858" s="29"/>
      <c r="D858" s="30"/>
      <c r="E858" s="30"/>
      <c r="F858" s="28"/>
      <c r="G858" s="29"/>
      <c r="H858" s="31"/>
      <c r="I858" s="32"/>
    </row>
    <row r="859" spans="1:9" ht="13.5" customHeight="1" x14ac:dyDescent="0.45">
      <c r="A859" s="27"/>
      <c r="B859" s="28"/>
      <c r="C859" s="29"/>
      <c r="D859" s="30"/>
      <c r="E859" s="30"/>
      <c r="F859" s="28"/>
      <c r="G859" s="29"/>
      <c r="H859" s="31"/>
      <c r="I859" s="32"/>
    </row>
    <row r="860" spans="1:9" ht="13.5" customHeight="1" x14ac:dyDescent="0.45">
      <c r="A860" s="27"/>
      <c r="B860" s="28"/>
      <c r="C860" s="29"/>
      <c r="D860" s="30"/>
      <c r="E860" s="30"/>
      <c r="F860" s="28"/>
      <c r="G860" s="29"/>
      <c r="H860" s="31"/>
      <c r="I860" s="32"/>
    </row>
    <row r="861" spans="1:9" ht="13.5" customHeight="1" x14ac:dyDescent="0.45">
      <c r="A861" s="27"/>
      <c r="B861" s="28"/>
      <c r="C861" s="29"/>
      <c r="D861" s="30"/>
      <c r="E861" s="30"/>
      <c r="F861" s="28"/>
      <c r="G861" s="29"/>
      <c r="H861" s="31"/>
      <c r="I861" s="32"/>
    </row>
    <row r="862" spans="1:9" ht="13.5" customHeight="1" x14ac:dyDescent="0.45">
      <c r="A862" s="27"/>
      <c r="B862" s="28"/>
      <c r="C862" s="29"/>
      <c r="D862" s="30"/>
      <c r="E862" s="30"/>
      <c r="F862" s="28"/>
      <c r="G862" s="29"/>
      <c r="H862" s="31"/>
      <c r="I862" s="32"/>
    </row>
    <row r="863" spans="1:9" ht="13.5" customHeight="1" x14ac:dyDescent="0.45">
      <c r="A863" s="27"/>
      <c r="B863" s="28"/>
      <c r="C863" s="29"/>
      <c r="D863" s="30"/>
      <c r="E863" s="30"/>
      <c r="F863" s="28"/>
      <c r="G863" s="29"/>
      <c r="H863" s="31"/>
      <c r="I863" s="32"/>
    </row>
    <row r="864" spans="1:9" ht="13.5" customHeight="1" x14ac:dyDescent="0.45">
      <c r="A864" s="27"/>
      <c r="B864" s="28"/>
      <c r="C864" s="29"/>
      <c r="D864" s="30"/>
      <c r="E864" s="30"/>
      <c r="F864" s="28"/>
      <c r="G864" s="29"/>
      <c r="H864" s="31"/>
      <c r="I864" s="32"/>
    </row>
    <row r="865" spans="1:9" ht="13.5" customHeight="1" x14ac:dyDescent="0.45">
      <c r="A865" s="27"/>
      <c r="B865" s="28"/>
      <c r="C865" s="29"/>
      <c r="D865" s="30"/>
      <c r="E865" s="30"/>
      <c r="F865" s="28"/>
      <c r="G865" s="29"/>
      <c r="H865" s="31"/>
      <c r="I865" s="32"/>
    </row>
    <row r="866" spans="1:9" ht="13.5" customHeight="1" x14ac:dyDescent="0.45">
      <c r="A866" s="27"/>
      <c r="B866" s="28"/>
      <c r="C866" s="29"/>
      <c r="D866" s="30"/>
      <c r="E866" s="30"/>
      <c r="F866" s="28"/>
      <c r="G866" s="29"/>
      <c r="H866" s="31"/>
      <c r="I866" s="32"/>
    </row>
    <row r="867" spans="1:9" ht="13.5" customHeight="1" x14ac:dyDescent="0.45">
      <c r="A867" s="27"/>
      <c r="B867" s="28"/>
      <c r="C867" s="29"/>
      <c r="D867" s="30"/>
      <c r="E867" s="30"/>
      <c r="F867" s="28"/>
      <c r="G867" s="29"/>
      <c r="H867" s="31"/>
      <c r="I867" s="32"/>
    </row>
    <row r="868" spans="1:9" ht="13.5" customHeight="1" x14ac:dyDescent="0.45">
      <c r="A868" s="27"/>
      <c r="B868" s="28"/>
      <c r="C868" s="29"/>
      <c r="D868" s="30"/>
      <c r="E868" s="30"/>
      <c r="F868" s="28"/>
      <c r="G868" s="29"/>
      <c r="H868" s="31"/>
      <c r="I868" s="32"/>
    </row>
    <row r="869" spans="1:9" ht="13.5" customHeight="1" x14ac:dyDescent="0.45">
      <c r="A869" s="27"/>
      <c r="B869" s="28"/>
      <c r="C869" s="29"/>
      <c r="D869" s="30"/>
      <c r="E869" s="30"/>
      <c r="F869" s="28"/>
      <c r="G869" s="29"/>
      <c r="H869" s="31"/>
      <c r="I869" s="32"/>
    </row>
    <row r="870" spans="1:9" ht="13.5" customHeight="1" x14ac:dyDescent="0.45">
      <c r="A870" s="27"/>
      <c r="B870" s="28"/>
      <c r="C870" s="29"/>
      <c r="D870" s="30"/>
      <c r="E870" s="30"/>
      <c r="F870" s="28"/>
      <c r="G870" s="29"/>
      <c r="H870" s="31"/>
      <c r="I870" s="32"/>
    </row>
    <row r="871" spans="1:9" ht="13.5" customHeight="1" x14ac:dyDescent="0.45">
      <c r="A871" s="27"/>
      <c r="B871" s="28"/>
      <c r="C871" s="29"/>
      <c r="D871" s="30"/>
      <c r="E871" s="30"/>
      <c r="F871" s="28"/>
      <c r="G871" s="29"/>
      <c r="H871" s="31"/>
      <c r="I871" s="32"/>
    </row>
    <row r="872" spans="1:9" ht="13.5" customHeight="1" x14ac:dyDescent="0.45">
      <c r="A872" s="27"/>
      <c r="B872" s="28"/>
      <c r="C872" s="29"/>
      <c r="D872" s="30"/>
      <c r="E872" s="30"/>
      <c r="F872" s="28"/>
      <c r="G872" s="29"/>
      <c r="H872" s="31"/>
      <c r="I872" s="32"/>
    </row>
    <row r="873" spans="1:9" ht="13.5" customHeight="1" x14ac:dyDescent="0.45">
      <c r="A873" s="27"/>
      <c r="B873" s="28"/>
      <c r="C873" s="29"/>
      <c r="D873" s="30"/>
      <c r="E873" s="30"/>
      <c r="F873" s="28"/>
      <c r="G873" s="29"/>
      <c r="H873" s="31"/>
      <c r="I873" s="32"/>
    </row>
    <row r="874" spans="1:9" ht="13.5" customHeight="1" x14ac:dyDescent="0.45">
      <c r="A874" s="27"/>
      <c r="B874" s="28"/>
      <c r="C874" s="29"/>
      <c r="D874" s="30"/>
      <c r="E874" s="30"/>
      <c r="F874" s="28"/>
      <c r="G874" s="29"/>
      <c r="H874" s="31"/>
      <c r="I874" s="32"/>
    </row>
    <row r="875" spans="1:9" ht="13.5" customHeight="1" x14ac:dyDescent="0.45">
      <c r="A875" s="27"/>
      <c r="B875" s="28"/>
      <c r="C875" s="29"/>
      <c r="D875" s="30"/>
      <c r="E875" s="30"/>
      <c r="F875" s="28"/>
      <c r="G875" s="29"/>
      <c r="H875" s="31"/>
      <c r="I875" s="32"/>
    </row>
    <row r="876" spans="1:9" ht="13.5" customHeight="1" x14ac:dyDescent="0.45">
      <c r="A876" s="27"/>
      <c r="B876" s="28"/>
      <c r="C876" s="29"/>
      <c r="D876" s="30"/>
      <c r="E876" s="30"/>
      <c r="F876" s="28"/>
      <c r="G876" s="29"/>
      <c r="H876" s="31"/>
      <c r="I876" s="32"/>
    </row>
    <row r="877" spans="1:9" ht="13.5" customHeight="1" x14ac:dyDescent="0.45">
      <c r="A877" s="27"/>
      <c r="B877" s="28"/>
      <c r="C877" s="29"/>
      <c r="D877" s="30"/>
      <c r="E877" s="30"/>
      <c r="F877" s="28"/>
      <c r="G877" s="29"/>
      <c r="H877" s="31"/>
      <c r="I877" s="32"/>
    </row>
    <row r="878" spans="1:9" ht="13.5" customHeight="1" x14ac:dyDescent="0.45">
      <c r="A878" s="27"/>
      <c r="B878" s="28"/>
      <c r="C878" s="29"/>
      <c r="D878" s="30"/>
      <c r="E878" s="30"/>
      <c r="F878" s="28"/>
      <c r="G878" s="29"/>
      <c r="H878" s="31"/>
      <c r="I878" s="32"/>
    </row>
    <row r="879" spans="1:9" ht="13.5" customHeight="1" x14ac:dyDescent="0.45">
      <c r="A879" s="27"/>
      <c r="B879" s="28"/>
      <c r="C879" s="29"/>
      <c r="D879" s="30"/>
      <c r="E879" s="30"/>
      <c r="F879" s="28"/>
      <c r="G879" s="29"/>
      <c r="H879" s="31"/>
      <c r="I879" s="32"/>
    </row>
    <row r="880" spans="1:9" ht="13.5" customHeight="1" x14ac:dyDescent="0.45">
      <c r="A880" s="27"/>
      <c r="B880" s="28"/>
      <c r="C880" s="29"/>
      <c r="D880" s="30"/>
      <c r="E880" s="30"/>
      <c r="F880" s="28"/>
      <c r="G880" s="29"/>
      <c r="H880" s="31"/>
      <c r="I880" s="32"/>
    </row>
    <row r="881" spans="1:9" ht="13.5" customHeight="1" x14ac:dyDescent="0.45">
      <c r="A881" s="27"/>
      <c r="B881" s="28"/>
      <c r="C881" s="29"/>
      <c r="D881" s="30"/>
      <c r="E881" s="30"/>
      <c r="F881" s="28"/>
      <c r="G881" s="29"/>
      <c r="H881" s="31"/>
      <c r="I881" s="32"/>
    </row>
    <row r="882" spans="1:9" ht="13.5" customHeight="1" x14ac:dyDescent="0.45">
      <c r="A882" s="27"/>
      <c r="B882" s="28"/>
      <c r="C882" s="29"/>
      <c r="D882" s="30"/>
      <c r="E882" s="30"/>
      <c r="F882" s="28"/>
      <c r="G882" s="29"/>
      <c r="H882" s="31"/>
      <c r="I882" s="32"/>
    </row>
    <row r="883" spans="1:9" ht="13.5" customHeight="1" x14ac:dyDescent="0.45">
      <c r="A883" s="27"/>
      <c r="B883" s="28"/>
      <c r="C883" s="29"/>
      <c r="D883" s="30"/>
      <c r="E883" s="30"/>
      <c r="F883" s="28"/>
      <c r="G883" s="29"/>
      <c r="H883" s="31"/>
      <c r="I883" s="32"/>
    </row>
    <row r="884" spans="1:9" ht="13.5" customHeight="1" x14ac:dyDescent="0.45">
      <c r="A884" s="27"/>
      <c r="B884" s="28"/>
      <c r="C884" s="29"/>
      <c r="D884" s="30"/>
      <c r="E884" s="30"/>
      <c r="F884" s="28"/>
      <c r="G884" s="29"/>
      <c r="H884" s="31"/>
      <c r="I884" s="32"/>
    </row>
    <row r="885" spans="1:9" ht="13.5" customHeight="1" x14ac:dyDescent="0.45">
      <c r="A885" s="27"/>
      <c r="B885" s="28"/>
      <c r="C885" s="29"/>
      <c r="D885" s="30"/>
      <c r="E885" s="30"/>
      <c r="F885" s="28"/>
      <c r="G885" s="29"/>
      <c r="H885" s="31"/>
      <c r="I885" s="32"/>
    </row>
    <row r="886" spans="1:9" ht="13.5" customHeight="1" x14ac:dyDescent="0.45">
      <c r="A886" s="27"/>
      <c r="B886" s="28"/>
      <c r="C886" s="29"/>
      <c r="D886" s="30"/>
      <c r="E886" s="30"/>
      <c r="F886" s="28"/>
      <c r="G886" s="29"/>
      <c r="H886" s="31"/>
      <c r="I886" s="32"/>
    </row>
    <row r="887" spans="1:9" ht="13.5" customHeight="1" x14ac:dyDescent="0.45">
      <c r="A887" s="27"/>
      <c r="B887" s="28"/>
      <c r="C887" s="29"/>
      <c r="D887" s="30"/>
      <c r="E887" s="30"/>
      <c r="F887" s="28"/>
      <c r="G887" s="29"/>
      <c r="H887" s="31"/>
      <c r="I887" s="32"/>
    </row>
    <row r="888" spans="1:9" ht="13.5" customHeight="1" x14ac:dyDescent="0.45">
      <c r="A888" s="27"/>
      <c r="B888" s="28"/>
      <c r="C888" s="29"/>
      <c r="D888" s="30"/>
      <c r="E888" s="30"/>
      <c r="F888" s="28"/>
      <c r="G888" s="29"/>
      <c r="H888" s="31"/>
      <c r="I888" s="32"/>
    </row>
    <row r="889" spans="1:9" ht="13.5" customHeight="1" x14ac:dyDescent="0.45">
      <c r="A889" s="27"/>
      <c r="B889" s="28"/>
      <c r="C889" s="29"/>
      <c r="D889" s="30"/>
      <c r="E889" s="30"/>
      <c r="F889" s="28"/>
      <c r="G889" s="29"/>
      <c r="H889" s="31"/>
      <c r="I889" s="32"/>
    </row>
    <row r="890" spans="1:9" ht="13.5" customHeight="1" x14ac:dyDescent="0.45">
      <c r="A890" s="27"/>
      <c r="B890" s="28"/>
      <c r="C890" s="29"/>
      <c r="D890" s="30"/>
      <c r="E890" s="30"/>
      <c r="F890" s="28"/>
      <c r="G890" s="29"/>
      <c r="H890" s="31"/>
      <c r="I890" s="32"/>
    </row>
    <row r="891" spans="1:9" ht="13.5" customHeight="1" x14ac:dyDescent="0.45">
      <c r="A891" s="27"/>
      <c r="B891" s="28"/>
      <c r="C891" s="29"/>
      <c r="D891" s="30"/>
      <c r="E891" s="30"/>
      <c r="F891" s="28"/>
      <c r="G891" s="29"/>
      <c r="H891" s="31"/>
      <c r="I891" s="32"/>
    </row>
    <row r="892" spans="1:9" ht="13.5" customHeight="1" x14ac:dyDescent="0.45">
      <c r="A892" s="27"/>
      <c r="B892" s="28"/>
      <c r="C892" s="29"/>
      <c r="D892" s="30"/>
      <c r="E892" s="30"/>
      <c r="F892" s="28"/>
      <c r="G892" s="29"/>
      <c r="H892" s="31"/>
      <c r="I892" s="32"/>
    </row>
    <row r="893" spans="1:9" ht="13.5" customHeight="1" x14ac:dyDescent="0.45">
      <c r="A893" s="27"/>
      <c r="B893" s="28"/>
      <c r="C893" s="29"/>
      <c r="D893" s="30"/>
      <c r="E893" s="30"/>
      <c r="F893" s="28"/>
      <c r="G893" s="29"/>
      <c r="H893" s="31"/>
      <c r="I893" s="32"/>
    </row>
    <row r="894" spans="1:9" ht="13.5" customHeight="1" x14ac:dyDescent="0.45">
      <c r="A894" s="27"/>
      <c r="B894" s="28"/>
      <c r="C894" s="29"/>
      <c r="D894" s="30"/>
      <c r="E894" s="30"/>
      <c r="F894" s="28"/>
      <c r="G894" s="29"/>
      <c r="H894" s="31"/>
      <c r="I894" s="32"/>
    </row>
    <row r="895" spans="1:9" ht="13.5" customHeight="1" x14ac:dyDescent="0.45">
      <c r="A895" s="27"/>
      <c r="B895" s="28"/>
      <c r="C895" s="29"/>
      <c r="D895" s="30"/>
      <c r="E895" s="30"/>
      <c r="F895" s="28"/>
      <c r="G895" s="29"/>
      <c r="H895" s="31"/>
      <c r="I895" s="32"/>
    </row>
    <row r="896" spans="1:9" ht="13.5" customHeight="1" x14ac:dyDescent="0.45">
      <c r="A896" s="27"/>
      <c r="B896" s="28"/>
      <c r="C896" s="29"/>
      <c r="D896" s="30"/>
      <c r="E896" s="30"/>
      <c r="F896" s="28"/>
      <c r="G896" s="29"/>
      <c r="H896" s="31"/>
      <c r="I896" s="32"/>
    </row>
    <row r="897" spans="1:9" ht="13.5" customHeight="1" x14ac:dyDescent="0.45">
      <c r="A897" s="27"/>
      <c r="B897" s="28"/>
      <c r="C897" s="29"/>
      <c r="D897" s="30"/>
      <c r="E897" s="30"/>
      <c r="F897" s="28"/>
      <c r="G897" s="29"/>
      <c r="H897" s="31"/>
      <c r="I897" s="32"/>
    </row>
    <row r="898" spans="1:9" ht="13.5" customHeight="1" x14ac:dyDescent="0.45">
      <c r="A898" s="27"/>
      <c r="B898" s="28"/>
      <c r="C898" s="29"/>
      <c r="D898" s="30"/>
      <c r="E898" s="30"/>
      <c r="F898" s="28"/>
      <c r="G898" s="29"/>
      <c r="H898" s="31"/>
      <c r="I898" s="32"/>
    </row>
    <row r="899" spans="1:9" ht="13.5" customHeight="1" x14ac:dyDescent="0.45">
      <c r="A899" s="27"/>
      <c r="B899" s="28"/>
      <c r="C899" s="29"/>
      <c r="D899" s="30"/>
      <c r="E899" s="30"/>
      <c r="F899" s="28"/>
      <c r="G899" s="29"/>
      <c r="H899" s="31"/>
      <c r="I899" s="32"/>
    </row>
    <row r="900" spans="1:9" ht="13.5" customHeight="1" x14ac:dyDescent="0.45">
      <c r="A900" s="27"/>
      <c r="B900" s="28"/>
      <c r="C900" s="29"/>
      <c r="D900" s="30"/>
      <c r="E900" s="30"/>
      <c r="F900" s="28"/>
      <c r="G900" s="29"/>
      <c r="H900" s="31"/>
      <c r="I900" s="32"/>
    </row>
    <row r="901" spans="1:9" ht="13.5" customHeight="1" x14ac:dyDescent="0.45">
      <c r="A901" s="27"/>
      <c r="B901" s="28"/>
      <c r="C901" s="29"/>
      <c r="D901" s="30"/>
      <c r="E901" s="30"/>
      <c r="F901" s="28"/>
      <c r="G901" s="29"/>
      <c r="H901" s="31"/>
      <c r="I901" s="32"/>
    </row>
    <row r="902" spans="1:9" ht="13.5" customHeight="1" x14ac:dyDescent="0.45">
      <c r="A902" s="27"/>
      <c r="B902" s="28"/>
      <c r="C902" s="29"/>
      <c r="D902" s="30"/>
      <c r="E902" s="30"/>
      <c r="F902" s="28"/>
      <c r="G902" s="29"/>
      <c r="H902" s="31"/>
      <c r="I902" s="32"/>
    </row>
    <row r="903" spans="1:9" ht="13.5" customHeight="1" x14ac:dyDescent="0.45">
      <c r="A903" s="27"/>
      <c r="B903" s="28"/>
      <c r="C903" s="29"/>
      <c r="D903" s="30"/>
      <c r="E903" s="30"/>
      <c r="F903" s="28"/>
      <c r="G903" s="29"/>
      <c r="H903" s="31"/>
      <c r="I903" s="32"/>
    </row>
    <row r="904" spans="1:9" ht="13.5" customHeight="1" x14ac:dyDescent="0.45">
      <c r="A904" s="27"/>
      <c r="B904" s="28"/>
      <c r="C904" s="29"/>
      <c r="D904" s="30"/>
      <c r="E904" s="30"/>
      <c r="F904" s="28"/>
      <c r="G904" s="29"/>
      <c r="H904" s="31"/>
      <c r="I904" s="32"/>
    </row>
    <row r="905" spans="1:9" ht="13.5" customHeight="1" x14ac:dyDescent="0.45">
      <c r="A905" s="27"/>
      <c r="B905" s="28"/>
      <c r="C905" s="29"/>
      <c r="D905" s="30"/>
      <c r="E905" s="30"/>
      <c r="F905" s="28"/>
      <c r="G905" s="29"/>
      <c r="H905" s="31"/>
      <c r="I905" s="32"/>
    </row>
    <row r="906" spans="1:9" ht="13.5" customHeight="1" x14ac:dyDescent="0.45">
      <c r="A906" s="27"/>
      <c r="B906" s="28"/>
      <c r="C906" s="29"/>
      <c r="D906" s="30"/>
      <c r="E906" s="30"/>
      <c r="F906" s="28"/>
      <c r="G906" s="29"/>
      <c r="H906" s="31"/>
      <c r="I906" s="32"/>
    </row>
    <row r="907" spans="1:9" ht="13.5" customHeight="1" x14ac:dyDescent="0.45">
      <c r="A907" s="27"/>
      <c r="B907" s="28"/>
      <c r="C907" s="29"/>
      <c r="D907" s="30"/>
      <c r="E907" s="30"/>
      <c r="F907" s="28"/>
      <c r="G907" s="29"/>
      <c r="H907" s="31"/>
      <c r="I907" s="32"/>
    </row>
    <row r="908" spans="1:9" ht="13.5" customHeight="1" x14ac:dyDescent="0.45">
      <c r="A908" s="27"/>
      <c r="B908" s="28"/>
      <c r="C908" s="29"/>
      <c r="D908" s="30"/>
      <c r="E908" s="30"/>
      <c r="F908" s="28"/>
      <c r="G908" s="29"/>
      <c r="H908" s="31"/>
      <c r="I908" s="32"/>
    </row>
    <row r="909" spans="1:9" ht="13.5" customHeight="1" x14ac:dyDescent="0.45">
      <c r="A909" s="27"/>
      <c r="B909" s="28"/>
      <c r="C909" s="29"/>
      <c r="D909" s="30"/>
      <c r="E909" s="30"/>
      <c r="F909" s="28"/>
      <c r="G909" s="29"/>
      <c r="H909" s="31"/>
      <c r="I909" s="32"/>
    </row>
    <row r="910" spans="1:9" ht="13.5" customHeight="1" x14ac:dyDescent="0.45">
      <c r="A910" s="27"/>
      <c r="B910" s="28"/>
      <c r="C910" s="29"/>
      <c r="D910" s="30"/>
      <c r="E910" s="30"/>
      <c r="F910" s="28"/>
      <c r="G910" s="29"/>
      <c r="H910" s="31"/>
      <c r="I910" s="32"/>
    </row>
    <row r="911" spans="1:9" ht="13.5" customHeight="1" x14ac:dyDescent="0.45">
      <c r="A911" s="27"/>
      <c r="B911" s="28"/>
      <c r="C911" s="29"/>
      <c r="D911" s="30"/>
      <c r="E911" s="30"/>
      <c r="F911" s="28"/>
      <c r="G911" s="29"/>
      <c r="H911" s="31"/>
      <c r="I911" s="32"/>
    </row>
    <row r="912" spans="1:9" ht="13.5" customHeight="1" x14ac:dyDescent="0.45">
      <c r="A912" s="27"/>
      <c r="B912" s="28"/>
      <c r="C912" s="29"/>
      <c r="D912" s="30"/>
      <c r="E912" s="30"/>
      <c r="F912" s="28"/>
      <c r="G912" s="29"/>
      <c r="H912" s="31"/>
      <c r="I912" s="32"/>
    </row>
    <row r="913" spans="1:9" ht="13.5" customHeight="1" x14ac:dyDescent="0.45">
      <c r="A913" s="27"/>
      <c r="B913" s="28"/>
      <c r="C913" s="29"/>
      <c r="D913" s="30"/>
      <c r="E913" s="30"/>
      <c r="F913" s="28"/>
      <c r="G913" s="29"/>
      <c r="H913" s="31"/>
      <c r="I913" s="32"/>
    </row>
    <row r="914" spans="1:9" ht="13.5" customHeight="1" x14ac:dyDescent="0.45">
      <c r="A914" s="27"/>
      <c r="B914" s="28"/>
      <c r="C914" s="29"/>
      <c r="D914" s="30"/>
      <c r="E914" s="30"/>
      <c r="F914" s="28"/>
      <c r="G914" s="29"/>
      <c r="H914" s="31"/>
      <c r="I914" s="32"/>
    </row>
    <row r="915" spans="1:9" ht="13.5" customHeight="1" x14ac:dyDescent="0.45">
      <c r="A915" s="27"/>
      <c r="B915" s="28"/>
      <c r="C915" s="29"/>
      <c r="D915" s="30"/>
      <c r="E915" s="30"/>
      <c r="F915" s="28"/>
      <c r="G915" s="29"/>
      <c r="H915" s="31"/>
      <c r="I915" s="32"/>
    </row>
    <row r="916" spans="1:9" ht="13.5" customHeight="1" x14ac:dyDescent="0.45">
      <c r="A916" s="27"/>
      <c r="B916" s="28"/>
      <c r="C916" s="29"/>
      <c r="D916" s="30"/>
      <c r="E916" s="30"/>
      <c r="F916" s="28"/>
      <c r="G916" s="29"/>
      <c r="H916" s="31"/>
      <c r="I916" s="32"/>
    </row>
    <row r="917" spans="1:9" ht="13.5" customHeight="1" x14ac:dyDescent="0.45">
      <c r="A917" s="27"/>
      <c r="B917" s="28"/>
      <c r="C917" s="29"/>
      <c r="D917" s="30"/>
      <c r="E917" s="30"/>
      <c r="F917" s="28"/>
      <c r="G917" s="29"/>
      <c r="H917" s="31"/>
      <c r="I917" s="32"/>
    </row>
    <row r="918" spans="1:9" ht="13.5" customHeight="1" x14ac:dyDescent="0.45">
      <c r="A918" s="27"/>
      <c r="B918" s="28"/>
      <c r="C918" s="29"/>
      <c r="D918" s="30"/>
      <c r="E918" s="30"/>
      <c r="F918" s="28"/>
      <c r="G918" s="29"/>
      <c r="H918" s="31"/>
      <c r="I918" s="32"/>
    </row>
    <row r="919" spans="1:9" ht="13.5" customHeight="1" x14ac:dyDescent="0.45">
      <c r="A919" s="27"/>
      <c r="B919" s="28"/>
      <c r="C919" s="29"/>
      <c r="D919" s="30"/>
      <c r="E919" s="30"/>
      <c r="F919" s="28"/>
      <c r="G919" s="29"/>
      <c r="H919" s="31"/>
      <c r="I919" s="32"/>
    </row>
    <row r="920" spans="1:9" ht="13.5" customHeight="1" x14ac:dyDescent="0.45">
      <c r="A920" s="27"/>
      <c r="B920" s="28"/>
      <c r="C920" s="29"/>
      <c r="D920" s="30"/>
      <c r="E920" s="30"/>
      <c r="F920" s="28"/>
      <c r="G920" s="29"/>
      <c r="H920" s="31"/>
      <c r="I920" s="32"/>
    </row>
    <row r="921" spans="1:9" ht="13.5" customHeight="1" x14ac:dyDescent="0.45">
      <c r="A921" s="27"/>
      <c r="B921" s="28"/>
      <c r="C921" s="29"/>
      <c r="D921" s="30"/>
      <c r="E921" s="30"/>
      <c r="F921" s="28"/>
      <c r="G921" s="29"/>
      <c r="H921" s="31"/>
      <c r="I921" s="32"/>
    </row>
    <row r="922" spans="1:9" ht="13.5" customHeight="1" x14ac:dyDescent="0.45">
      <c r="A922" s="27"/>
      <c r="B922" s="28"/>
      <c r="C922" s="29"/>
      <c r="D922" s="30"/>
      <c r="E922" s="30"/>
      <c r="F922" s="28"/>
      <c r="G922" s="29"/>
      <c r="H922" s="31"/>
      <c r="I922" s="32"/>
    </row>
    <row r="923" spans="1:9" ht="13.5" customHeight="1" x14ac:dyDescent="0.45">
      <c r="A923" s="27"/>
      <c r="B923" s="28"/>
      <c r="C923" s="29"/>
      <c r="D923" s="30"/>
      <c r="E923" s="30"/>
      <c r="F923" s="28"/>
      <c r="G923" s="29"/>
      <c r="H923" s="31"/>
      <c r="I923" s="32"/>
    </row>
    <row r="924" spans="1:9" ht="13.5" customHeight="1" x14ac:dyDescent="0.45">
      <c r="A924" s="27"/>
      <c r="B924" s="28"/>
      <c r="C924" s="29"/>
      <c r="D924" s="30"/>
      <c r="E924" s="30"/>
      <c r="F924" s="28"/>
      <c r="G924" s="29"/>
      <c r="H924" s="31"/>
      <c r="I924" s="32"/>
    </row>
    <row r="925" spans="1:9" ht="13.5" customHeight="1" x14ac:dyDescent="0.45">
      <c r="A925" s="27"/>
      <c r="B925" s="28"/>
      <c r="C925" s="29"/>
      <c r="D925" s="30"/>
      <c r="E925" s="30"/>
      <c r="F925" s="28"/>
      <c r="G925" s="29"/>
      <c r="H925" s="31"/>
      <c r="I925" s="32"/>
    </row>
    <row r="926" spans="1:9" ht="13.5" customHeight="1" x14ac:dyDescent="0.45">
      <c r="A926" s="27"/>
      <c r="B926" s="28"/>
      <c r="C926" s="29"/>
      <c r="D926" s="30"/>
      <c r="E926" s="30"/>
      <c r="F926" s="28"/>
      <c r="G926" s="29"/>
      <c r="H926" s="31"/>
      <c r="I926" s="32"/>
    </row>
    <row r="927" spans="1:9" ht="13.5" customHeight="1" x14ac:dyDescent="0.45">
      <c r="A927" s="27"/>
      <c r="B927" s="28"/>
      <c r="C927" s="29"/>
      <c r="D927" s="30"/>
      <c r="E927" s="30"/>
      <c r="F927" s="28"/>
      <c r="G927" s="29"/>
      <c r="H927" s="31"/>
      <c r="I927" s="32"/>
    </row>
    <row r="928" spans="1:9" ht="13.5" customHeight="1" x14ac:dyDescent="0.45">
      <c r="A928" s="27"/>
      <c r="B928" s="28"/>
      <c r="C928" s="29"/>
      <c r="D928" s="30"/>
      <c r="E928" s="30"/>
      <c r="F928" s="28"/>
      <c r="G928" s="29"/>
      <c r="H928" s="31"/>
      <c r="I928" s="32"/>
    </row>
    <row r="929" spans="1:9" ht="13.5" customHeight="1" x14ac:dyDescent="0.45">
      <c r="A929" s="27"/>
      <c r="B929" s="28"/>
      <c r="C929" s="29"/>
      <c r="D929" s="30"/>
      <c r="E929" s="30"/>
      <c r="F929" s="28"/>
      <c r="G929" s="29"/>
      <c r="H929" s="31"/>
      <c r="I929" s="32"/>
    </row>
    <row r="930" spans="1:9" ht="13.5" customHeight="1" x14ac:dyDescent="0.45">
      <c r="A930" s="27"/>
      <c r="B930" s="28"/>
      <c r="C930" s="29"/>
      <c r="D930" s="30"/>
      <c r="E930" s="30"/>
      <c r="F930" s="28"/>
      <c r="G930" s="29"/>
      <c r="H930" s="31"/>
      <c r="I930" s="32"/>
    </row>
    <row r="931" spans="1:9" ht="13.5" customHeight="1" x14ac:dyDescent="0.45">
      <c r="A931" s="27"/>
      <c r="B931" s="28"/>
      <c r="C931" s="29"/>
      <c r="D931" s="30"/>
      <c r="E931" s="30"/>
      <c r="F931" s="28"/>
      <c r="G931" s="29"/>
      <c r="H931" s="31"/>
      <c r="I931" s="32"/>
    </row>
    <row r="932" spans="1:9" ht="13.5" customHeight="1" x14ac:dyDescent="0.45">
      <c r="A932" s="27"/>
      <c r="B932" s="28"/>
      <c r="C932" s="29"/>
      <c r="D932" s="30"/>
      <c r="E932" s="30"/>
      <c r="F932" s="28"/>
      <c r="G932" s="29"/>
      <c r="H932" s="31"/>
      <c r="I932" s="32"/>
    </row>
    <row r="933" spans="1:9" ht="13.5" customHeight="1" x14ac:dyDescent="0.45">
      <c r="A933" s="27"/>
      <c r="B933" s="28"/>
      <c r="C933" s="29"/>
      <c r="D933" s="30"/>
      <c r="E933" s="30"/>
      <c r="F933" s="28"/>
      <c r="G933" s="29"/>
      <c r="H933" s="31"/>
      <c r="I933" s="32"/>
    </row>
    <row r="934" spans="1:9" ht="13.5" customHeight="1" x14ac:dyDescent="0.45">
      <c r="A934" s="27"/>
      <c r="B934" s="28"/>
      <c r="C934" s="29"/>
      <c r="D934" s="30"/>
      <c r="E934" s="30"/>
      <c r="F934" s="28"/>
      <c r="G934" s="29"/>
      <c r="H934" s="31"/>
      <c r="I934" s="32"/>
    </row>
    <row r="935" spans="1:9" ht="13.5" customHeight="1" x14ac:dyDescent="0.45">
      <c r="A935" s="27"/>
      <c r="B935" s="28"/>
      <c r="C935" s="29"/>
      <c r="D935" s="30"/>
      <c r="E935" s="30"/>
      <c r="F935" s="28"/>
      <c r="G935" s="29"/>
      <c r="H935" s="31"/>
      <c r="I935" s="32"/>
    </row>
    <row r="936" spans="1:9" ht="13.5" customHeight="1" x14ac:dyDescent="0.45">
      <c r="A936" s="27"/>
      <c r="B936" s="28"/>
      <c r="C936" s="29"/>
      <c r="D936" s="30"/>
      <c r="E936" s="30"/>
      <c r="F936" s="28"/>
      <c r="G936" s="29"/>
      <c r="H936" s="31"/>
      <c r="I936" s="32"/>
    </row>
    <row r="937" spans="1:9" ht="13.5" customHeight="1" x14ac:dyDescent="0.45">
      <c r="A937" s="27"/>
      <c r="B937" s="28"/>
      <c r="C937" s="29"/>
      <c r="D937" s="30"/>
      <c r="E937" s="30"/>
      <c r="F937" s="28"/>
      <c r="G937" s="29"/>
      <c r="H937" s="31"/>
      <c r="I937" s="32"/>
    </row>
    <row r="938" spans="1:9" ht="13.5" customHeight="1" x14ac:dyDescent="0.45">
      <c r="A938" s="27"/>
      <c r="B938" s="28"/>
      <c r="C938" s="29"/>
      <c r="D938" s="30"/>
      <c r="E938" s="30"/>
      <c r="F938" s="28"/>
      <c r="G938" s="29"/>
      <c r="H938" s="31"/>
      <c r="I938" s="32"/>
    </row>
    <row r="939" spans="1:9" ht="13.5" customHeight="1" x14ac:dyDescent="0.45">
      <c r="A939" s="27"/>
      <c r="B939" s="28"/>
      <c r="C939" s="29"/>
      <c r="D939" s="30"/>
      <c r="E939" s="30"/>
      <c r="F939" s="28"/>
      <c r="G939" s="29"/>
      <c r="H939" s="31"/>
      <c r="I939" s="32"/>
    </row>
    <row r="940" spans="1:9" ht="13.5" customHeight="1" x14ac:dyDescent="0.45">
      <c r="A940" s="27"/>
      <c r="B940" s="28"/>
      <c r="C940" s="29"/>
      <c r="D940" s="30"/>
      <c r="E940" s="30"/>
      <c r="F940" s="28"/>
      <c r="G940" s="29"/>
      <c r="H940" s="31"/>
      <c r="I940" s="32"/>
    </row>
    <row r="941" spans="1:9" ht="13.5" customHeight="1" x14ac:dyDescent="0.45">
      <c r="A941" s="27"/>
      <c r="B941" s="28"/>
      <c r="C941" s="29"/>
      <c r="D941" s="30"/>
      <c r="E941" s="30"/>
      <c r="F941" s="28"/>
      <c r="G941" s="29"/>
      <c r="H941" s="31"/>
      <c r="I941" s="32"/>
    </row>
    <row r="942" spans="1:9" ht="13.5" customHeight="1" x14ac:dyDescent="0.45">
      <c r="A942" s="27"/>
      <c r="B942" s="28"/>
      <c r="C942" s="29"/>
      <c r="D942" s="30"/>
      <c r="E942" s="30"/>
      <c r="F942" s="28"/>
      <c r="G942" s="29"/>
      <c r="H942" s="31"/>
      <c r="I942" s="32"/>
    </row>
    <row r="943" spans="1:9" ht="13.5" customHeight="1" x14ac:dyDescent="0.45">
      <c r="A943" s="27"/>
      <c r="B943" s="28"/>
      <c r="C943" s="29"/>
      <c r="D943" s="30"/>
      <c r="E943" s="30"/>
      <c r="F943" s="28"/>
      <c r="G943" s="29"/>
      <c r="H943" s="31"/>
      <c r="I943" s="32"/>
    </row>
    <row r="944" spans="1:9" ht="13.5" customHeight="1" x14ac:dyDescent="0.45">
      <c r="A944" s="27"/>
      <c r="B944" s="28"/>
      <c r="C944" s="29"/>
      <c r="D944" s="30"/>
      <c r="E944" s="30"/>
      <c r="F944" s="28"/>
      <c r="G944" s="29"/>
      <c r="H944" s="31"/>
      <c r="I944" s="32"/>
    </row>
    <row r="945" spans="1:9" ht="13.5" customHeight="1" x14ac:dyDescent="0.45">
      <c r="A945" s="27"/>
      <c r="B945" s="28"/>
      <c r="C945" s="29"/>
      <c r="D945" s="30"/>
      <c r="E945" s="30"/>
      <c r="F945" s="28"/>
      <c r="G945" s="29"/>
      <c r="H945" s="31"/>
      <c r="I945" s="32"/>
    </row>
    <row r="946" spans="1:9" ht="13.5" customHeight="1" x14ac:dyDescent="0.45">
      <c r="A946" s="27"/>
      <c r="B946" s="28"/>
      <c r="C946" s="29"/>
      <c r="D946" s="30"/>
      <c r="E946" s="30"/>
      <c r="F946" s="28"/>
      <c r="G946" s="29"/>
      <c r="H946" s="31"/>
      <c r="I946" s="32"/>
    </row>
    <row r="947" spans="1:9" ht="13.5" customHeight="1" x14ac:dyDescent="0.45">
      <c r="A947" s="27"/>
      <c r="B947" s="28"/>
      <c r="C947" s="29"/>
      <c r="D947" s="30"/>
      <c r="E947" s="30"/>
      <c r="F947" s="28"/>
      <c r="G947" s="29"/>
      <c r="H947" s="31"/>
      <c r="I947" s="32"/>
    </row>
    <row r="948" spans="1:9" ht="13.5" customHeight="1" x14ac:dyDescent="0.45">
      <c r="A948" s="27"/>
      <c r="B948" s="28"/>
      <c r="C948" s="29"/>
      <c r="D948" s="30"/>
      <c r="E948" s="30"/>
      <c r="F948" s="28"/>
      <c r="G948" s="29"/>
      <c r="H948" s="31"/>
      <c r="I948" s="32"/>
    </row>
    <row r="949" spans="1:9" ht="13.5" customHeight="1" x14ac:dyDescent="0.45">
      <c r="A949" s="27"/>
      <c r="B949" s="28"/>
      <c r="C949" s="29"/>
      <c r="D949" s="30"/>
      <c r="E949" s="30"/>
      <c r="F949" s="28"/>
      <c r="G949" s="29"/>
      <c r="H949" s="31"/>
      <c r="I949" s="32"/>
    </row>
    <row r="950" spans="1:9" ht="13.5" customHeight="1" x14ac:dyDescent="0.45">
      <c r="A950" s="27"/>
      <c r="B950" s="28"/>
      <c r="C950" s="29"/>
      <c r="D950" s="30"/>
      <c r="E950" s="30"/>
      <c r="F950" s="28"/>
      <c r="G950" s="29"/>
      <c r="H950" s="31"/>
      <c r="I950" s="32"/>
    </row>
    <row r="951" spans="1:9" ht="13.5" customHeight="1" x14ac:dyDescent="0.45">
      <c r="A951" s="27"/>
      <c r="B951" s="28"/>
      <c r="C951" s="29"/>
      <c r="D951" s="30"/>
      <c r="E951" s="30"/>
      <c r="F951" s="28"/>
      <c r="G951" s="29"/>
      <c r="H951" s="31"/>
      <c r="I951" s="32"/>
    </row>
    <row r="952" spans="1:9" ht="13.5" customHeight="1" x14ac:dyDescent="0.45">
      <c r="A952" s="27"/>
      <c r="B952" s="28"/>
      <c r="C952" s="29"/>
      <c r="D952" s="30"/>
      <c r="E952" s="30"/>
      <c r="F952" s="28"/>
      <c r="G952" s="29"/>
      <c r="H952" s="31"/>
      <c r="I952" s="32"/>
    </row>
    <row r="953" spans="1:9" ht="13.5" customHeight="1" x14ac:dyDescent="0.45">
      <c r="A953" s="27"/>
      <c r="B953" s="28"/>
      <c r="C953" s="29"/>
      <c r="D953" s="30"/>
      <c r="E953" s="30"/>
      <c r="F953" s="28"/>
      <c r="G953" s="29"/>
      <c r="H953" s="31"/>
      <c r="I953" s="32"/>
    </row>
    <row r="954" spans="1:9" ht="13.5" customHeight="1" x14ac:dyDescent="0.45">
      <c r="A954" s="27"/>
      <c r="B954" s="28"/>
      <c r="C954" s="29"/>
      <c r="D954" s="30"/>
      <c r="E954" s="30"/>
      <c r="F954" s="28"/>
      <c r="G954" s="29"/>
      <c r="H954" s="31"/>
      <c r="I954" s="32"/>
    </row>
    <row r="955" spans="1:9" ht="13.5" customHeight="1" x14ac:dyDescent="0.45">
      <c r="A955" s="27"/>
      <c r="B955" s="28"/>
      <c r="C955" s="29"/>
      <c r="D955" s="30"/>
      <c r="E955" s="30"/>
      <c r="F955" s="28"/>
      <c r="G955" s="29"/>
      <c r="H955" s="31"/>
      <c r="I955" s="32"/>
    </row>
    <row r="956" spans="1:9" ht="13.5" customHeight="1" x14ac:dyDescent="0.45">
      <c r="A956" s="27"/>
      <c r="B956" s="28"/>
      <c r="C956" s="29"/>
      <c r="D956" s="30"/>
      <c r="E956" s="30"/>
      <c r="F956" s="28"/>
      <c r="G956" s="29"/>
      <c r="H956" s="31"/>
      <c r="I956" s="32"/>
    </row>
    <row r="957" spans="1:9" ht="13.5" customHeight="1" x14ac:dyDescent="0.45">
      <c r="A957" s="27"/>
      <c r="B957" s="28"/>
      <c r="C957" s="29"/>
      <c r="D957" s="30"/>
      <c r="E957" s="30"/>
      <c r="F957" s="28"/>
      <c r="G957" s="29"/>
      <c r="H957" s="31"/>
      <c r="I957" s="32"/>
    </row>
    <row r="958" spans="1:9" ht="13.5" customHeight="1" x14ac:dyDescent="0.45">
      <c r="A958" s="27"/>
      <c r="B958" s="28"/>
      <c r="C958" s="29"/>
      <c r="D958" s="30"/>
      <c r="E958" s="30"/>
      <c r="F958" s="28"/>
      <c r="G958" s="29"/>
      <c r="H958" s="31"/>
      <c r="I958" s="32"/>
    </row>
    <row r="959" spans="1:9" ht="13.5" customHeight="1" x14ac:dyDescent="0.45">
      <c r="A959" s="27"/>
      <c r="B959" s="28"/>
      <c r="C959" s="29"/>
      <c r="D959" s="30"/>
      <c r="E959" s="30"/>
      <c r="F959" s="28"/>
      <c r="G959" s="29"/>
      <c r="H959" s="31"/>
      <c r="I959" s="32"/>
    </row>
    <row r="960" spans="1:9" ht="13.5" customHeight="1" x14ac:dyDescent="0.45">
      <c r="A960" s="27"/>
      <c r="B960" s="28"/>
      <c r="C960" s="29"/>
      <c r="D960" s="30"/>
      <c r="E960" s="30"/>
      <c r="F960" s="28"/>
      <c r="G960" s="29"/>
      <c r="H960" s="31"/>
      <c r="I960" s="32"/>
    </row>
    <row r="961" spans="1:9" ht="13.5" customHeight="1" x14ac:dyDescent="0.45">
      <c r="A961" s="27"/>
      <c r="B961" s="28"/>
      <c r="C961" s="29"/>
      <c r="D961" s="30"/>
      <c r="E961" s="30"/>
      <c r="F961" s="28"/>
      <c r="G961" s="29"/>
      <c r="H961" s="31"/>
      <c r="I961" s="32"/>
    </row>
    <row r="962" spans="1:9" ht="13.5" customHeight="1" x14ac:dyDescent="0.45">
      <c r="A962" s="27"/>
      <c r="B962" s="28"/>
      <c r="C962" s="29"/>
      <c r="D962" s="30"/>
      <c r="E962" s="30"/>
      <c r="F962" s="28"/>
      <c r="G962" s="29"/>
      <c r="H962" s="31"/>
      <c r="I962" s="32"/>
    </row>
    <row r="963" spans="1:9" ht="13.5" customHeight="1" x14ac:dyDescent="0.45">
      <c r="A963" s="27"/>
      <c r="B963" s="28"/>
      <c r="C963" s="29"/>
      <c r="D963" s="30"/>
      <c r="E963" s="30"/>
      <c r="F963" s="28"/>
      <c r="G963" s="29"/>
      <c r="H963" s="31"/>
      <c r="I963" s="32"/>
    </row>
    <row r="964" spans="1:9" ht="13.5" customHeight="1" x14ac:dyDescent="0.45">
      <c r="A964" s="27"/>
      <c r="B964" s="28"/>
      <c r="C964" s="29"/>
      <c r="D964" s="30"/>
      <c r="E964" s="30"/>
      <c r="F964" s="28"/>
      <c r="G964" s="29"/>
      <c r="H964" s="31"/>
      <c r="I964" s="32"/>
    </row>
    <row r="965" spans="1:9" ht="13.5" customHeight="1" x14ac:dyDescent="0.45">
      <c r="A965" s="27"/>
      <c r="B965" s="28"/>
      <c r="C965" s="29"/>
      <c r="D965" s="30"/>
      <c r="E965" s="30"/>
      <c r="F965" s="28"/>
      <c r="G965" s="29"/>
      <c r="H965" s="31"/>
      <c r="I965" s="32"/>
    </row>
    <row r="966" spans="1:9" ht="13.5" customHeight="1" x14ac:dyDescent="0.45">
      <c r="A966" s="27"/>
      <c r="B966" s="28"/>
      <c r="C966" s="29"/>
      <c r="D966" s="30"/>
      <c r="E966" s="30"/>
      <c r="F966" s="28"/>
      <c r="G966" s="29"/>
      <c r="H966" s="31"/>
      <c r="I966" s="32"/>
    </row>
    <row r="967" spans="1:9" ht="13.5" customHeight="1" x14ac:dyDescent="0.45">
      <c r="A967" s="27"/>
      <c r="B967" s="28"/>
      <c r="C967" s="29"/>
      <c r="D967" s="30"/>
      <c r="E967" s="30"/>
      <c r="F967" s="28"/>
      <c r="G967" s="29"/>
      <c r="H967" s="31"/>
      <c r="I967" s="32"/>
    </row>
    <row r="968" spans="1:9" ht="13.5" customHeight="1" x14ac:dyDescent="0.45">
      <c r="A968" s="27"/>
      <c r="B968" s="28"/>
      <c r="C968" s="29"/>
      <c r="D968" s="30"/>
      <c r="E968" s="30"/>
      <c r="F968" s="28"/>
      <c r="G968" s="29"/>
      <c r="H968" s="31"/>
      <c r="I968" s="32"/>
    </row>
    <row r="969" spans="1:9" ht="13.5" customHeight="1" x14ac:dyDescent="0.45">
      <c r="A969" s="27"/>
      <c r="B969" s="28"/>
      <c r="C969" s="29"/>
      <c r="D969" s="30"/>
      <c r="E969" s="30"/>
      <c r="F969" s="28"/>
      <c r="G969" s="29"/>
      <c r="H969" s="31"/>
      <c r="I969" s="32"/>
    </row>
    <row r="970" spans="1:9" ht="13.5" customHeight="1" x14ac:dyDescent="0.45">
      <c r="A970" s="27"/>
      <c r="B970" s="28"/>
      <c r="C970" s="29"/>
      <c r="D970" s="30"/>
      <c r="E970" s="30"/>
      <c r="F970" s="28"/>
      <c r="G970" s="29"/>
      <c r="H970" s="31"/>
      <c r="I970" s="32"/>
    </row>
    <row r="971" spans="1:9" ht="13.5" customHeight="1" x14ac:dyDescent="0.45">
      <c r="A971" s="27"/>
      <c r="B971" s="28"/>
      <c r="C971" s="29"/>
      <c r="D971" s="30"/>
      <c r="E971" s="30"/>
      <c r="F971" s="28"/>
      <c r="G971" s="29"/>
      <c r="H971" s="31"/>
      <c r="I971" s="32"/>
    </row>
    <row r="972" spans="1:9" ht="13.5" customHeight="1" x14ac:dyDescent="0.45">
      <c r="A972" s="27"/>
      <c r="B972" s="28"/>
      <c r="C972" s="29"/>
      <c r="D972" s="30"/>
      <c r="E972" s="30"/>
      <c r="F972" s="28"/>
      <c r="G972" s="29"/>
      <c r="H972" s="31"/>
      <c r="I972" s="32"/>
    </row>
    <row r="973" spans="1:9" ht="13.5" customHeight="1" x14ac:dyDescent="0.45">
      <c r="A973" s="27"/>
      <c r="B973" s="28"/>
      <c r="C973" s="29"/>
      <c r="D973" s="30"/>
      <c r="E973" s="30"/>
      <c r="F973" s="28"/>
      <c r="G973" s="29"/>
      <c r="H973" s="31"/>
      <c r="I973" s="32"/>
    </row>
    <row r="974" spans="1:9" ht="13.5" customHeight="1" x14ac:dyDescent="0.45">
      <c r="A974" s="27"/>
      <c r="B974" s="28"/>
      <c r="C974" s="29"/>
      <c r="D974" s="30"/>
      <c r="E974" s="30"/>
      <c r="F974" s="28"/>
      <c r="G974" s="29"/>
      <c r="H974" s="31"/>
      <c r="I974" s="32"/>
    </row>
    <row r="975" spans="1:9" ht="13.5" customHeight="1" x14ac:dyDescent="0.45">
      <c r="A975" s="27"/>
      <c r="B975" s="28"/>
      <c r="C975" s="29"/>
      <c r="D975" s="30"/>
      <c r="E975" s="30"/>
      <c r="F975" s="28"/>
      <c r="G975" s="29"/>
      <c r="H975" s="31"/>
      <c r="I975" s="32"/>
    </row>
    <row r="976" spans="1:9" ht="13.5" customHeight="1" x14ac:dyDescent="0.45">
      <c r="A976" s="27"/>
      <c r="B976" s="28"/>
      <c r="C976" s="29"/>
      <c r="D976" s="30"/>
      <c r="E976" s="30"/>
      <c r="F976" s="28"/>
      <c r="G976" s="29"/>
      <c r="H976" s="31"/>
      <c r="I976" s="32"/>
    </row>
    <row r="977" spans="1:9" ht="13.5" customHeight="1" x14ac:dyDescent="0.45">
      <c r="A977" s="27"/>
      <c r="B977" s="28"/>
      <c r="C977" s="29"/>
      <c r="D977" s="30"/>
      <c r="E977" s="30"/>
      <c r="F977" s="28"/>
      <c r="G977" s="29"/>
      <c r="H977" s="31"/>
      <c r="I977" s="32"/>
    </row>
    <row r="978" spans="1:9" ht="13.5" customHeight="1" x14ac:dyDescent="0.45">
      <c r="A978" s="27"/>
      <c r="B978" s="28"/>
      <c r="C978" s="29"/>
      <c r="D978" s="30"/>
      <c r="E978" s="30"/>
      <c r="F978" s="28"/>
      <c r="G978" s="29"/>
      <c r="H978" s="31"/>
      <c r="I978" s="32"/>
    </row>
    <row r="979" spans="1:9" ht="13.5" customHeight="1" x14ac:dyDescent="0.45">
      <c r="A979" s="27"/>
      <c r="B979" s="28"/>
      <c r="C979" s="29"/>
      <c r="D979" s="30"/>
      <c r="E979" s="30"/>
      <c r="F979" s="28"/>
      <c r="G979" s="29"/>
      <c r="H979" s="31"/>
      <c r="I979" s="32"/>
    </row>
    <row r="980" spans="1:9" ht="13.5" customHeight="1" x14ac:dyDescent="0.45">
      <c r="A980" s="27"/>
      <c r="B980" s="28"/>
      <c r="C980" s="29"/>
      <c r="D980" s="30"/>
      <c r="E980" s="30"/>
      <c r="F980" s="28"/>
      <c r="G980" s="29"/>
      <c r="H980" s="31"/>
      <c r="I980" s="32"/>
    </row>
    <row r="981" spans="1:9" ht="13.5" customHeight="1" x14ac:dyDescent="0.45">
      <c r="A981" s="27"/>
      <c r="B981" s="28"/>
      <c r="C981" s="29"/>
      <c r="D981" s="30"/>
      <c r="E981" s="30"/>
      <c r="F981" s="28"/>
      <c r="G981" s="29"/>
      <c r="H981" s="31"/>
      <c r="I981" s="32"/>
    </row>
    <row r="982" spans="1:9" ht="13.5" customHeight="1" x14ac:dyDescent="0.45">
      <c r="A982" s="27"/>
      <c r="B982" s="28"/>
      <c r="C982" s="29"/>
      <c r="D982" s="30"/>
      <c r="E982" s="30"/>
      <c r="F982" s="28"/>
      <c r="G982" s="29"/>
      <c r="H982" s="31"/>
      <c r="I982" s="32"/>
    </row>
    <row r="983" spans="1:9" ht="13.5" customHeight="1" x14ac:dyDescent="0.45">
      <c r="A983" s="27"/>
      <c r="B983" s="28"/>
      <c r="C983" s="29"/>
      <c r="D983" s="30"/>
      <c r="E983" s="30"/>
      <c r="F983" s="28"/>
      <c r="G983" s="29"/>
      <c r="H983" s="31"/>
      <c r="I983" s="32"/>
    </row>
    <row r="984" spans="1:9" ht="13.5" customHeight="1" x14ac:dyDescent="0.45">
      <c r="A984" s="27"/>
      <c r="B984" s="28"/>
      <c r="C984" s="29"/>
      <c r="D984" s="30"/>
      <c r="E984" s="30"/>
      <c r="F984" s="28"/>
      <c r="G984" s="29"/>
      <c r="H984" s="31"/>
      <c r="I984" s="32"/>
    </row>
    <row r="985" spans="1:9" ht="13.5" customHeight="1" x14ac:dyDescent="0.45">
      <c r="A985" s="27"/>
      <c r="B985" s="28"/>
      <c r="C985" s="29"/>
      <c r="D985" s="30"/>
      <c r="E985" s="30"/>
      <c r="F985" s="28"/>
      <c r="G985" s="29"/>
      <c r="H985" s="31"/>
      <c r="I985" s="32"/>
    </row>
    <row r="986" spans="1:9" ht="13.5" customHeight="1" x14ac:dyDescent="0.45">
      <c r="A986" s="27"/>
      <c r="B986" s="28"/>
      <c r="C986" s="29"/>
      <c r="D986" s="30"/>
      <c r="E986" s="30"/>
      <c r="F986" s="28"/>
      <c r="G986" s="29"/>
      <c r="H986" s="31"/>
      <c r="I986" s="32"/>
    </row>
    <row r="987" spans="1:9" ht="13.5" customHeight="1" x14ac:dyDescent="0.45">
      <c r="A987" s="27"/>
      <c r="B987" s="28"/>
      <c r="C987" s="29"/>
      <c r="D987" s="30"/>
      <c r="E987" s="30"/>
      <c r="F987" s="28"/>
      <c r="G987" s="29"/>
      <c r="H987" s="31"/>
      <c r="I987" s="32"/>
    </row>
    <row r="988" spans="1:9" ht="13.5" customHeight="1" x14ac:dyDescent="0.45">
      <c r="A988" s="27"/>
      <c r="B988" s="28"/>
      <c r="C988" s="29"/>
      <c r="D988" s="30"/>
      <c r="E988" s="30"/>
      <c r="F988" s="28"/>
      <c r="G988" s="29"/>
      <c r="H988" s="31"/>
      <c r="I988" s="32"/>
    </row>
    <row r="989" spans="1:9" ht="13.5" customHeight="1" x14ac:dyDescent="0.45">
      <c r="A989" s="27"/>
      <c r="B989" s="28"/>
      <c r="C989" s="29"/>
      <c r="D989" s="30"/>
      <c r="E989" s="30"/>
      <c r="F989" s="28"/>
      <c r="G989" s="29"/>
      <c r="H989" s="31"/>
      <c r="I989" s="32"/>
    </row>
    <row r="990" spans="1:9" ht="13.5" customHeight="1" x14ac:dyDescent="0.45">
      <c r="A990" s="27"/>
      <c r="B990" s="28"/>
      <c r="C990" s="29"/>
      <c r="D990" s="30"/>
      <c r="E990" s="30"/>
      <c r="F990" s="28"/>
      <c r="G990" s="29"/>
      <c r="H990" s="31"/>
      <c r="I990" s="32"/>
    </row>
    <row r="991" spans="1:9" ht="13.5" customHeight="1" x14ac:dyDescent="0.45">
      <c r="A991" s="27"/>
      <c r="B991" s="28"/>
      <c r="C991" s="29"/>
      <c r="D991" s="30"/>
      <c r="E991" s="30"/>
      <c r="F991" s="28"/>
      <c r="G991" s="29"/>
      <c r="H991" s="31"/>
      <c r="I991" s="32"/>
    </row>
    <row r="992" spans="1:9" ht="13.5" customHeight="1" x14ac:dyDescent="0.45">
      <c r="A992" s="27"/>
      <c r="B992" s="28"/>
      <c r="C992" s="29"/>
      <c r="D992" s="30"/>
      <c r="E992" s="30"/>
      <c r="F992" s="28"/>
      <c r="G992" s="29"/>
      <c r="H992" s="31"/>
      <c r="I992" s="32"/>
    </row>
    <row r="993" spans="1:9" ht="13.5" customHeight="1" x14ac:dyDescent="0.45">
      <c r="A993" s="27"/>
      <c r="B993" s="28"/>
      <c r="C993" s="29"/>
      <c r="D993" s="30"/>
      <c r="E993" s="30"/>
      <c r="F993" s="28"/>
      <c r="G993" s="29"/>
      <c r="H993" s="31"/>
      <c r="I993" s="32"/>
    </row>
    <row r="994" spans="1:9" ht="13.5" customHeight="1" x14ac:dyDescent="0.45">
      <c r="A994" s="27"/>
      <c r="B994" s="28"/>
      <c r="C994" s="29"/>
      <c r="D994" s="30"/>
      <c r="E994" s="30"/>
      <c r="F994" s="28"/>
      <c r="G994" s="29"/>
      <c r="H994" s="31"/>
      <c r="I994" s="32"/>
    </row>
    <row r="995" spans="1:9" ht="13.5" customHeight="1" x14ac:dyDescent="0.45">
      <c r="A995" s="27"/>
      <c r="B995" s="28"/>
      <c r="C995" s="29"/>
      <c r="D995" s="30"/>
      <c r="E995" s="30"/>
      <c r="F995" s="28"/>
      <c r="G995" s="29"/>
      <c r="H995" s="31"/>
      <c r="I995" s="32"/>
    </row>
    <row r="996" spans="1:9" ht="13.5" customHeight="1" x14ac:dyDescent="0.45">
      <c r="A996" s="27"/>
      <c r="B996" s="28"/>
      <c r="C996" s="29"/>
      <c r="D996" s="30"/>
      <c r="E996" s="30"/>
      <c r="F996" s="28"/>
      <c r="G996" s="29"/>
      <c r="H996" s="31"/>
      <c r="I996" s="32"/>
    </row>
    <row r="997" spans="1:9" ht="13.5" customHeight="1" x14ac:dyDescent="0.45">
      <c r="A997" s="27"/>
      <c r="B997" s="28"/>
      <c r="C997" s="29"/>
      <c r="D997" s="30"/>
      <c r="E997" s="30"/>
      <c r="F997" s="28"/>
      <c r="G997" s="29"/>
      <c r="H997" s="31"/>
      <c r="I997" s="32"/>
    </row>
    <row r="998" spans="1:9" ht="13.5" customHeight="1" x14ac:dyDescent="0.45">
      <c r="A998" s="27"/>
      <c r="B998" s="28"/>
      <c r="C998" s="29"/>
      <c r="D998" s="30"/>
      <c r="E998" s="30"/>
      <c r="F998" s="28"/>
      <c r="G998" s="29"/>
      <c r="H998" s="31"/>
      <c r="I998" s="32"/>
    </row>
    <row r="999" spans="1:9" ht="13.5" customHeight="1" x14ac:dyDescent="0.45">
      <c r="A999" s="27"/>
      <c r="B999" s="28"/>
      <c r="C999" s="29"/>
      <c r="D999" s="30"/>
      <c r="E999" s="30"/>
      <c r="F999" s="28"/>
      <c r="G999" s="29"/>
      <c r="H999" s="31"/>
      <c r="I999" s="32"/>
    </row>
    <row r="1000" spans="1:9" ht="13.5" customHeight="1" x14ac:dyDescent="0.45">
      <c r="A1000" s="27"/>
      <c r="B1000" s="28"/>
      <c r="C1000" s="29"/>
      <c r="D1000" s="30"/>
      <c r="E1000" s="30"/>
      <c r="F1000" s="28"/>
      <c r="G1000" s="29"/>
      <c r="H1000" s="31"/>
      <c r="I1000" s="32"/>
    </row>
    <row r="1001" spans="1:9" ht="13.5" customHeight="1" x14ac:dyDescent="0.45">
      <c r="A1001" s="27"/>
      <c r="B1001" s="28"/>
      <c r="C1001" s="29"/>
      <c r="D1001" s="30"/>
      <c r="E1001" s="30"/>
      <c r="F1001" s="28"/>
      <c r="G1001" s="29"/>
      <c r="H1001" s="31"/>
      <c r="I1001" s="32"/>
    </row>
    <row r="1002" spans="1:9" ht="13.5" customHeight="1" x14ac:dyDescent="0.45">
      <c r="A1002" s="27"/>
      <c r="B1002" s="28"/>
      <c r="C1002" s="29"/>
      <c r="D1002" s="30"/>
      <c r="E1002" s="30"/>
      <c r="F1002" s="28"/>
      <c r="G1002" s="29"/>
      <c r="H1002" s="31"/>
      <c r="I1002" s="32"/>
    </row>
    <row r="1003" spans="1:9" ht="13.5" customHeight="1" x14ac:dyDescent="0.45">
      <c r="A1003" s="27"/>
      <c r="B1003" s="28"/>
      <c r="C1003" s="29"/>
      <c r="D1003" s="30"/>
      <c r="E1003" s="30"/>
      <c r="F1003" s="28"/>
      <c r="G1003" s="29"/>
      <c r="H1003" s="31"/>
      <c r="I1003" s="32"/>
    </row>
  </sheetData>
  <mergeCells count="90">
    <mergeCell ref="H92:I92"/>
    <mergeCell ref="H74:I74"/>
    <mergeCell ref="H75:I75"/>
    <mergeCell ref="H79:I79"/>
    <mergeCell ref="H78:I78"/>
    <mergeCell ref="H76:I76"/>
    <mergeCell ref="H77:I77"/>
    <mergeCell ref="H85:I85"/>
    <mergeCell ref="H86:I86"/>
    <mergeCell ref="H87:I87"/>
    <mergeCell ref="H88:I88"/>
    <mergeCell ref="H63:I63"/>
    <mergeCell ref="H61:I61"/>
    <mergeCell ref="H73:I73"/>
    <mergeCell ref="H69:I69"/>
    <mergeCell ref="H70:I70"/>
    <mergeCell ref="H71:I71"/>
    <mergeCell ref="H72:I72"/>
    <mergeCell ref="H64:I64"/>
    <mergeCell ref="H52:I52"/>
    <mergeCell ref="H55:I55"/>
    <mergeCell ref="H56:I56"/>
    <mergeCell ref="H57:I57"/>
    <mergeCell ref="H62:I62"/>
    <mergeCell ref="H54:I54"/>
    <mergeCell ref="H58:I58"/>
    <mergeCell ref="H34:I34"/>
    <mergeCell ref="H48:I48"/>
    <mergeCell ref="H49:I49"/>
    <mergeCell ref="H50:I50"/>
    <mergeCell ref="H51:I51"/>
    <mergeCell ref="H37:I37"/>
    <mergeCell ref="H38:I38"/>
    <mergeCell ref="H39:I39"/>
    <mergeCell ref="H40:I40"/>
    <mergeCell ref="H43:I43"/>
    <mergeCell ref="H44:I44"/>
    <mergeCell ref="H45:I45"/>
    <mergeCell ref="H42:I42"/>
    <mergeCell ref="H36:I36"/>
    <mergeCell ref="H46:I46"/>
    <mergeCell ref="H27:I27"/>
    <mergeCell ref="H32:I32"/>
    <mergeCell ref="H33:I33"/>
    <mergeCell ref="H19:I19"/>
    <mergeCell ref="H20:I20"/>
    <mergeCell ref="H21:I21"/>
    <mergeCell ref="H25:I25"/>
    <mergeCell ref="H26:I26"/>
    <mergeCell ref="H28:I28"/>
    <mergeCell ref="H22:I22"/>
    <mergeCell ref="H31:I31"/>
    <mergeCell ref="H30:I30"/>
    <mergeCell ref="A1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G67:G68"/>
    <mergeCell ref="H67:H68"/>
    <mergeCell ref="I67:I68"/>
    <mergeCell ref="A65:I66"/>
    <mergeCell ref="A67:A68"/>
    <mergeCell ref="B67:B68"/>
    <mergeCell ref="C67:C68"/>
    <mergeCell ref="D67:D68"/>
    <mergeCell ref="E67:E68"/>
    <mergeCell ref="F67:F68"/>
    <mergeCell ref="O5:O6"/>
    <mergeCell ref="H80:I80"/>
    <mergeCell ref="H82:I82"/>
    <mergeCell ref="H83:I83"/>
    <mergeCell ref="H84:I84"/>
    <mergeCell ref="J67:J68"/>
    <mergeCell ref="J5:J6"/>
    <mergeCell ref="K5:K6"/>
    <mergeCell ref="L5:L6"/>
    <mergeCell ref="M5:M6"/>
    <mergeCell ref="N5:N6"/>
    <mergeCell ref="H8:I8"/>
    <mergeCell ref="H9:I9"/>
    <mergeCell ref="H10:I10"/>
    <mergeCell ref="H11:I11"/>
    <mergeCell ref="H13:I13"/>
  </mergeCells>
  <phoneticPr fontId="46" type="noConversion"/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2"/>
  <sheetViews>
    <sheetView zoomScale="80" zoomScaleNormal="80" workbookViewId="0">
      <selection activeCell="N95" sqref="N95"/>
    </sheetView>
  </sheetViews>
  <sheetFormatPr defaultColWidth="14.3984375" defaultRowHeight="15" customHeight="1" x14ac:dyDescent="0.45"/>
  <cols>
    <col min="1" max="3" width="10.73046875" customWidth="1"/>
    <col min="4" max="4" width="18.265625" customWidth="1"/>
    <col min="5" max="8" width="8.73046875" customWidth="1"/>
    <col min="9" max="9" width="12.265625" bestFit="1" customWidth="1"/>
    <col min="10" max="10" width="10.1328125" bestFit="1" customWidth="1"/>
    <col min="11" max="25" width="8.73046875" customWidth="1"/>
    <col min="27" max="27" width="11.1328125" customWidth="1"/>
  </cols>
  <sheetData>
    <row r="1" spans="1:25" ht="13.5" customHeight="1" x14ac:dyDescent="0.45">
      <c r="A1" s="683"/>
      <c r="B1" s="684"/>
      <c r="C1" s="684"/>
      <c r="D1" s="684"/>
    </row>
    <row r="2" spans="1:25" ht="13.5" customHeight="1" x14ac:dyDescent="0.45">
      <c r="A2" s="684"/>
      <c r="B2" s="684"/>
      <c r="C2" s="684"/>
      <c r="D2" s="684"/>
    </row>
    <row r="3" spans="1:25" ht="13.5" customHeight="1" x14ac:dyDescent="0.45">
      <c r="A3" s="684"/>
      <c r="B3" s="684"/>
      <c r="C3" s="684"/>
      <c r="D3" s="684"/>
    </row>
    <row r="4" spans="1:25" ht="13.5" customHeight="1" x14ac:dyDescent="0.45">
      <c r="A4" s="685"/>
      <c r="B4" s="686"/>
      <c r="C4" s="686"/>
      <c r="D4" s="686"/>
    </row>
    <row r="5" spans="1:25" ht="13.5" customHeight="1" x14ac:dyDescent="0.45">
      <c r="A5" s="687" t="s">
        <v>1</v>
      </c>
      <c r="B5" s="687" t="s">
        <v>2</v>
      </c>
      <c r="C5" s="730" t="s">
        <v>4</v>
      </c>
      <c r="D5" s="689" t="s">
        <v>9</v>
      </c>
      <c r="E5" s="723" t="s">
        <v>217</v>
      </c>
      <c r="F5" s="724" t="s">
        <v>2</v>
      </c>
      <c r="G5" s="726" t="s">
        <v>4</v>
      </c>
      <c r="H5" s="727" t="s">
        <v>221</v>
      </c>
      <c r="I5" s="722" t="s">
        <v>238</v>
      </c>
      <c r="J5" s="722" t="s">
        <v>239</v>
      </c>
    </row>
    <row r="6" spans="1:25" ht="13.5" customHeight="1" x14ac:dyDescent="0.45">
      <c r="A6" s="688"/>
      <c r="B6" s="729"/>
      <c r="C6" s="729"/>
      <c r="D6" s="729"/>
      <c r="E6" s="723"/>
      <c r="F6" s="725"/>
      <c r="G6" s="726"/>
      <c r="H6" s="728"/>
      <c r="I6" s="722"/>
      <c r="J6" s="722"/>
    </row>
    <row r="7" spans="1:25" ht="13.5" customHeight="1" x14ac:dyDescent="0.45">
      <c r="A7" s="559" t="s">
        <v>99</v>
      </c>
      <c r="B7" s="131">
        <v>-1</v>
      </c>
      <c r="C7" s="132">
        <v>13.5</v>
      </c>
      <c r="D7" s="379">
        <v>16800</v>
      </c>
      <c r="E7" s="352"/>
      <c r="F7" s="352"/>
      <c r="G7" s="345"/>
      <c r="H7" s="346"/>
      <c r="I7" s="344"/>
      <c r="J7" s="342"/>
    </row>
    <row r="8" spans="1:25" ht="13.5" customHeight="1" x14ac:dyDescent="0.45">
      <c r="A8" s="111" t="s">
        <v>100</v>
      </c>
      <c r="B8" s="115">
        <v>-1</v>
      </c>
      <c r="C8" s="104">
        <v>12.5</v>
      </c>
      <c r="D8" s="110" t="s">
        <v>199</v>
      </c>
      <c r="E8" s="390"/>
      <c r="F8" s="390"/>
      <c r="G8" s="391"/>
      <c r="H8" s="392"/>
      <c r="I8" s="393"/>
      <c r="J8" s="394"/>
    </row>
    <row r="9" spans="1:25" ht="13.5" customHeight="1" x14ac:dyDescent="0.45">
      <c r="A9" s="112" t="s">
        <v>101</v>
      </c>
      <c r="B9" s="103">
        <v>-1</v>
      </c>
      <c r="C9" s="104">
        <v>12.5</v>
      </c>
      <c r="D9" s="110" t="s">
        <v>199</v>
      </c>
      <c r="E9" s="386"/>
      <c r="F9" s="386"/>
      <c r="G9" s="395"/>
      <c r="H9" s="396"/>
      <c r="I9" s="389"/>
      <c r="J9" s="155"/>
    </row>
    <row r="10" spans="1:25" ht="13.5" customHeight="1" x14ac:dyDescent="0.45">
      <c r="A10" s="112" t="s">
        <v>102</v>
      </c>
      <c r="B10" s="103">
        <v>-1</v>
      </c>
      <c r="C10" s="104">
        <v>12.5</v>
      </c>
      <c r="D10" s="110" t="s">
        <v>199</v>
      </c>
      <c r="E10" s="386"/>
      <c r="F10" s="386"/>
      <c r="G10" s="395"/>
      <c r="H10" s="396"/>
      <c r="I10" s="389"/>
      <c r="J10" s="155"/>
    </row>
    <row r="11" spans="1:25" ht="13.5" customHeight="1" x14ac:dyDescent="0.45">
      <c r="A11" s="112" t="s">
        <v>103</v>
      </c>
      <c r="B11" s="103">
        <v>-1</v>
      </c>
      <c r="C11" s="104">
        <v>12.5</v>
      </c>
      <c r="D11" s="110" t="s">
        <v>199</v>
      </c>
      <c r="E11" s="386"/>
      <c r="F11" s="386"/>
      <c r="G11" s="395"/>
      <c r="H11" s="396"/>
      <c r="I11" s="389"/>
      <c r="J11" s="155"/>
    </row>
    <row r="12" spans="1:25" ht="13.5" customHeight="1" x14ac:dyDescent="0.45">
      <c r="A12" s="112" t="s">
        <v>104</v>
      </c>
      <c r="B12" s="103">
        <v>-1</v>
      </c>
      <c r="C12" s="104">
        <v>12.5</v>
      </c>
      <c r="D12" s="110" t="s">
        <v>199</v>
      </c>
      <c r="E12" s="386"/>
      <c r="F12" s="386"/>
      <c r="G12" s="395"/>
      <c r="H12" s="396"/>
      <c r="I12" s="389"/>
      <c r="J12" s="155"/>
    </row>
    <row r="13" spans="1:25" ht="13.5" customHeight="1" x14ac:dyDescent="0.45">
      <c r="A13" s="113" t="s">
        <v>105</v>
      </c>
      <c r="B13" s="115">
        <v>-1</v>
      </c>
      <c r="C13" s="104">
        <v>12.5</v>
      </c>
      <c r="D13" s="110" t="s">
        <v>199</v>
      </c>
      <c r="E13" s="386"/>
      <c r="F13" s="386"/>
      <c r="G13" s="395"/>
      <c r="H13" s="396"/>
      <c r="I13" s="389"/>
      <c r="J13" s="15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3.5" customHeight="1" x14ac:dyDescent="0.45">
      <c r="A14" s="114" t="s">
        <v>106</v>
      </c>
      <c r="B14" s="116">
        <v>-1</v>
      </c>
      <c r="C14" s="104">
        <v>12.5</v>
      </c>
      <c r="D14" s="110" t="s">
        <v>199</v>
      </c>
      <c r="E14" s="386"/>
      <c r="F14" s="386"/>
      <c r="G14" s="395"/>
      <c r="H14" s="396"/>
      <c r="I14" s="389"/>
      <c r="J14" s="155"/>
    </row>
    <row r="15" spans="1:25" ht="13.5" customHeight="1" x14ac:dyDescent="0.45">
      <c r="A15" s="114" t="s">
        <v>107</v>
      </c>
      <c r="B15" s="116">
        <v>-1</v>
      </c>
      <c r="C15" s="104">
        <v>12.5</v>
      </c>
      <c r="D15" s="110" t="s">
        <v>199</v>
      </c>
      <c r="E15" s="386"/>
      <c r="F15" s="386"/>
      <c r="G15" s="395"/>
      <c r="H15" s="396"/>
      <c r="I15" s="389"/>
      <c r="J15" s="155"/>
    </row>
    <row r="16" spans="1:25" ht="13.5" customHeight="1" x14ac:dyDescent="0.45">
      <c r="A16" s="114" t="s">
        <v>108</v>
      </c>
      <c r="B16" s="116">
        <v>-1</v>
      </c>
      <c r="C16" s="104">
        <v>12.5</v>
      </c>
      <c r="D16" s="110" t="s">
        <v>199</v>
      </c>
      <c r="E16" s="386"/>
      <c r="F16" s="386"/>
      <c r="G16" s="395"/>
      <c r="H16" s="396"/>
      <c r="I16" s="389"/>
      <c r="J16" s="155"/>
    </row>
    <row r="17" spans="1:10" ht="13.5" customHeight="1" x14ac:dyDescent="0.45">
      <c r="A17" s="114" t="s">
        <v>109</v>
      </c>
      <c r="B17" s="116">
        <v>-1</v>
      </c>
      <c r="C17" s="104">
        <v>12.5</v>
      </c>
      <c r="D17" s="110" t="s">
        <v>199</v>
      </c>
      <c r="E17" s="386"/>
      <c r="F17" s="386"/>
      <c r="G17" s="387"/>
      <c r="H17" s="388"/>
      <c r="I17" s="389"/>
      <c r="J17" s="155"/>
    </row>
    <row r="18" spans="1:10" ht="13.5" customHeight="1" x14ac:dyDescent="0.45">
      <c r="A18" s="114" t="s">
        <v>110</v>
      </c>
      <c r="B18" s="116">
        <v>-1</v>
      </c>
      <c r="C18" s="104">
        <v>12.5</v>
      </c>
      <c r="D18" s="110" t="s">
        <v>199</v>
      </c>
      <c r="E18" s="386"/>
      <c r="F18" s="386"/>
      <c r="G18" s="395"/>
      <c r="H18" s="396"/>
      <c r="I18" s="389"/>
      <c r="J18" s="155"/>
    </row>
    <row r="19" spans="1:10" ht="13.5" customHeight="1" x14ac:dyDescent="0.45">
      <c r="A19" s="170" t="s">
        <v>111</v>
      </c>
      <c r="B19" s="154">
        <v>-1</v>
      </c>
      <c r="C19" s="104">
        <v>12.5</v>
      </c>
      <c r="D19" s="110" t="s">
        <v>199</v>
      </c>
      <c r="E19" s="386"/>
      <c r="F19" s="386"/>
      <c r="G19" s="395"/>
      <c r="H19" s="396"/>
      <c r="I19" s="389"/>
      <c r="J19" s="155"/>
    </row>
    <row r="20" spans="1:10" ht="13.5" customHeight="1" x14ac:dyDescent="0.45">
      <c r="A20" s="170" t="s">
        <v>112</v>
      </c>
      <c r="B20" s="154">
        <v>-1</v>
      </c>
      <c r="C20" s="104">
        <v>12.5</v>
      </c>
      <c r="D20" s="110" t="s">
        <v>199</v>
      </c>
      <c r="E20" s="386"/>
      <c r="F20" s="386"/>
      <c r="G20" s="395"/>
      <c r="H20" s="396"/>
      <c r="I20" s="389"/>
      <c r="J20" s="155"/>
    </row>
    <row r="21" spans="1:10" ht="13.5" customHeight="1" x14ac:dyDescent="0.45">
      <c r="A21" s="113" t="s">
        <v>113</v>
      </c>
      <c r="B21" s="115">
        <v>-1</v>
      </c>
      <c r="C21" s="104">
        <v>12.5</v>
      </c>
      <c r="D21" s="110" t="s">
        <v>199</v>
      </c>
      <c r="E21" s="386"/>
      <c r="F21" s="386"/>
      <c r="G21" s="395"/>
      <c r="H21" s="396"/>
      <c r="I21" s="389"/>
      <c r="J21" s="155"/>
    </row>
    <row r="22" spans="1:10" ht="13.5" customHeight="1" x14ac:dyDescent="0.45">
      <c r="A22" s="114" t="s">
        <v>114</v>
      </c>
      <c r="B22" s="116">
        <v>-1</v>
      </c>
      <c r="C22" s="104">
        <v>15.91</v>
      </c>
      <c r="D22" s="110" t="s">
        <v>199</v>
      </c>
      <c r="E22" s="397"/>
      <c r="F22" s="386"/>
      <c r="G22" s="395"/>
      <c r="H22" s="396"/>
      <c r="I22" s="389"/>
      <c r="J22" s="155"/>
    </row>
    <row r="23" spans="1:10" ht="13.5" customHeight="1" x14ac:dyDescent="0.45">
      <c r="A23" s="114" t="s">
        <v>115</v>
      </c>
      <c r="B23" s="116">
        <v>-1</v>
      </c>
      <c r="C23" s="104">
        <v>12.5</v>
      </c>
      <c r="D23" s="110" t="s">
        <v>199</v>
      </c>
      <c r="E23" s="397"/>
      <c r="F23" s="386"/>
      <c r="G23" s="395"/>
      <c r="H23" s="396"/>
      <c r="I23" s="389"/>
      <c r="J23" s="155"/>
    </row>
    <row r="24" spans="1:10" ht="13.5" customHeight="1" x14ac:dyDescent="0.45">
      <c r="A24" s="114" t="s">
        <v>116</v>
      </c>
      <c r="B24" s="116">
        <v>-1</v>
      </c>
      <c r="C24" s="104">
        <v>12.5</v>
      </c>
      <c r="D24" s="110" t="s">
        <v>199</v>
      </c>
      <c r="E24" s="386"/>
      <c r="F24" s="386"/>
      <c r="G24" s="395"/>
      <c r="H24" s="396"/>
      <c r="I24" s="389"/>
      <c r="J24" s="155"/>
    </row>
    <row r="25" spans="1:10" ht="13.5" customHeight="1" x14ac:dyDescent="0.45">
      <c r="A25" s="114" t="s">
        <v>117</v>
      </c>
      <c r="B25" s="116">
        <v>-1</v>
      </c>
      <c r="C25" s="104">
        <v>12.5</v>
      </c>
      <c r="D25" s="110" t="s">
        <v>199</v>
      </c>
      <c r="E25" s="386"/>
      <c r="F25" s="386"/>
      <c r="G25" s="395"/>
      <c r="H25" s="396"/>
      <c r="I25" s="389"/>
      <c r="J25" s="155"/>
    </row>
    <row r="26" spans="1:10" ht="13.5" customHeight="1" x14ac:dyDescent="0.45">
      <c r="A26" s="114" t="s">
        <v>118</v>
      </c>
      <c r="B26" s="116">
        <v>-1</v>
      </c>
      <c r="C26" s="104">
        <v>14.18</v>
      </c>
      <c r="D26" s="110" t="s">
        <v>199</v>
      </c>
      <c r="E26" s="386"/>
      <c r="F26" s="386"/>
      <c r="G26" s="395"/>
      <c r="H26" s="396"/>
      <c r="I26" s="389"/>
      <c r="J26" s="155"/>
    </row>
    <row r="27" spans="1:10" ht="13.5" customHeight="1" x14ac:dyDescent="0.45">
      <c r="A27" s="114" t="s">
        <v>119</v>
      </c>
      <c r="B27" s="116">
        <v>-1</v>
      </c>
      <c r="C27" s="104">
        <v>14.68</v>
      </c>
      <c r="D27" s="110" t="s">
        <v>199</v>
      </c>
      <c r="E27" s="397"/>
      <c r="F27" s="386"/>
      <c r="G27" s="395"/>
      <c r="H27" s="398"/>
      <c r="I27" s="399"/>
      <c r="J27" s="400"/>
    </row>
    <row r="28" spans="1:10" ht="13.5" customHeight="1" x14ac:dyDescent="0.45">
      <c r="A28" s="113" t="s">
        <v>120</v>
      </c>
      <c r="B28" s="115">
        <v>-1</v>
      </c>
      <c r="C28" s="104">
        <v>13.86</v>
      </c>
      <c r="D28" s="110" t="s">
        <v>199</v>
      </c>
      <c r="E28" s="397"/>
      <c r="F28" s="386"/>
      <c r="G28" s="395"/>
      <c r="H28" s="398"/>
      <c r="I28" s="399"/>
      <c r="J28" s="400"/>
    </row>
    <row r="29" spans="1:10" ht="13.5" customHeight="1" x14ac:dyDescent="0.45">
      <c r="A29" s="114" t="s">
        <v>121</v>
      </c>
      <c r="B29" s="116">
        <v>-1</v>
      </c>
      <c r="C29" s="104">
        <v>13.27</v>
      </c>
      <c r="D29" s="110" t="s">
        <v>199</v>
      </c>
      <c r="E29" s="386"/>
      <c r="F29" s="386"/>
      <c r="G29" s="387"/>
      <c r="H29" s="388"/>
      <c r="I29" s="389"/>
      <c r="J29" s="155"/>
    </row>
    <row r="30" spans="1:10" ht="13.5" customHeight="1" x14ac:dyDescent="0.45">
      <c r="A30" s="114" t="s">
        <v>122</v>
      </c>
      <c r="B30" s="116">
        <v>-1</v>
      </c>
      <c r="C30" s="104">
        <v>13.86</v>
      </c>
      <c r="D30" s="110" t="s">
        <v>199</v>
      </c>
      <c r="E30" s="386"/>
      <c r="F30" s="386"/>
      <c r="G30" s="387"/>
      <c r="H30" s="388"/>
      <c r="I30" s="389"/>
      <c r="J30" s="155"/>
    </row>
    <row r="31" spans="1:10" ht="13.5" customHeight="1" x14ac:dyDescent="0.45">
      <c r="A31" s="114" t="s">
        <v>123</v>
      </c>
      <c r="B31" s="116">
        <v>-1</v>
      </c>
      <c r="C31" s="104">
        <v>15.67</v>
      </c>
      <c r="D31" s="110" t="s">
        <v>199</v>
      </c>
      <c r="E31" s="386"/>
      <c r="F31" s="386"/>
      <c r="G31" s="387"/>
      <c r="H31" s="388"/>
      <c r="I31" s="389"/>
      <c r="J31" s="155"/>
    </row>
    <row r="32" spans="1:10" ht="13.5" customHeight="1" x14ac:dyDescent="0.45">
      <c r="A32" s="114" t="s">
        <v>124</v>
      </c>
      <c r="B32" s="116">
        <v>-1</v>
      </c>
      <c r="C32" s="104">
        <v>17.079999999999998</v>
      </c>
      <c r="D32" s="110" t="s">
        <v>199</v>
      </c>
      <c r="E32" s="386"/>
      <c r="F32" s="386"/>
      <c r="G32" s="387"/>
      <c r="H32" s="388"/>
      <c r="I32" s="389"/>
      <c r="J32" s="155"/>
    </row>
    <row r="33" spans="1:10" ht="13.5" customHeight="1" x14ac:dyDescent="0.45">
      <c r="A33" s="114" t="s">
        <v>125</v>
      </c>
      <c r="B33" s="116">
        <v>-1</v>
      </c>
      <c r="C33" s="104">
        <v>20.9</v>
      </c>
      <c r="D33" s="110" t="s">
        <v>199</v>
      </c>
      <c r="E33" s="386"/>
      <c r="F33" s="386"/>
      <c r="G33" s="387"/>
      <c r="H33" s="388"/>
      <c r="I33" s="389"/>
      <c r="J33" s="155"/>
    </row>
    <row r="34" spans="1:10" ht="13.5" customHeight="1" x14ac:dyDescent="0.45">
      <c r="A34" s="113" t="s">
        <v>126</v>
      </c>
      <c r="B34" s="115">
        <v>-1</v>
      </c>
      <c r="C34" s="104">
        <v>13.58</v>
      </c>
      <c r="D34" s="110" t="s">
        <v>199</v>
      </c>
      <c r="E34" s="386"/>
      <c r="F34" s="386"/>
      <c r="G34" s="387"/>
      <c r="H34" s="388"/>
      <c r="I34" s="389"/>
      <c r="J34" s="155"/>
    </row>
    <row r="35" spans="1:10" ht="13.5" customHeight="1" x14ac:dyDescent="0.45">
      <c r="A35" s="113" t="s">
        <v>127</v>
      </c>
      <c r="B35" s="115">
        <v>-1</v>
      </c>
      <c r="C35" s="104">
        <v>12.9</v>
      </c>
      <c r="D35" s="110" t="s">
        <v>199</v>
      </c>
      <c r="E35" s="386"/>
      <c r="F35" s="386"/>
      <c r="G35" s="387"/>
      <c r="H35" s="388"/>
      <c r="I35" s="389"/>
      <c r="J35" s="155"/>
    </row>
    <row r="36" spans="1:10" ht="13.5" customHeight="1" x14ac:dyDescent="0.45">
      <c r="A36" s="114" t="s">
        <v>128</v>
      </c>
      <c r="B36" s="116">
        <v>-1</v>
      </c>
      <c r="C36" s="104">
        <v>13.86</v>
      </c>
      <c r="D36" s="110" t="s">
        <v>199</v>
      </c>
      <c r="E36" s="386"/>
      <c r="F36" s="386"/>
      <c r="G36" s="387"/>
      <c r="H36" s="388"/>
      <c r="I36" s="389"/>
      <c r="J36" s="155"/>
    </row>
    <row r="37" spans="1:10" ht="13.5" customHeight="1" x14ac:dyDescent="0.45">
      <c r="A37" s="114" t="s">
        <v>129</v>
      </c>
      <c r="B37" s="116">
        <v>-1</v>
      </c>
      <c r="C37" s="104">
        <v>13.45</v>
      </c>
      <c r="D37" s="110" t="s">
        <v>199</v>
      </c>
      <c r="E37" s="386"/>
      <c r="F37" s="386"/>
      <c r="G37" s="395"/>
      <c r="H37" s="396"/>
      <c r="I37" s="389"/>
      <c r="J37" s="155"/>
    </row>
    <row r="38" spans="1:10" ht="13.5" customHeight="1" x14ac:dyDescent="0.45">
      <c r="A38" s="114" t="s">
        <v>130</v>
      </c>
      <c r="B38" s="116">
        <v>-1</v>
      </c>
      <c r="C38" s="104">
        <v>13.89</v>
      </c>
      <c r="D38" s="110" t="s">
        <v>199</v>
      </c>
      <c r="E38" s="386"/>
      <c r="F38" s="386"/>
      <c r="G38" s="395"/>
      <c r="H38" s="396"/>
      <c r="I38" s="389"/>
      <c r="J38" s="155"/>
    </row>
    <row r="39" spans="1:10" ht="13.5" customHeight="1" x14ac:dyDescent="0.45">
      <c r="A39" s="113" t="s">
        <v>131</v>
      </c>
      <c r="B39" s="115">
        <v>-1</v>
      </c>
      <c r="C39" s="104">
        <v>17</v>
      </c>
      <c r="D39" s="110" t="s">
        <v>199</v>
      </c>
      <c r="E39" s="386"/>
      <c r="F39" s="386"/>
      <c r="G39" s="395"/>
      <c r="H39" s="396"/>
      <c r="I39" s="389"/>
      <c r="J39" s="155"/>
    </row>
    <row r="40" spans="1:10" ht="13.5" customHeight="1" x14ac:dyDescent="0.45">
      <c r="A40" s="133" t="s">
        <v>132</v>
      </c>
      <c r="B40" s="134">
        <v>-1</v>
      </c>
      <c r="C40" s="135">
        <v>17</v>
      </c>
      <c r="D40" s="136" t="s">
        <v>199</v>
      </c>
      <c r="E40" s="386"/>
      <c r="F40" s="386"/>
      <c r="G40" s="395"/>
      <c r="H40" s="396"/>
      <c r="I40" s="389"/>
      <c r="J40" s="155"/>
    </row>
    <row r="41" spans="1:10" ht="13.5" customHeight="1" x14ac:dyDescent="0.45">
      <c r="A41" s="123" t="s">
        <v>133</v>
      </c>
      <c r="B41" s="116">
        <v>-1</v>
      </c>
      <c r="C41" s="104">
        <v>15.71</v>
      </c>
      <c r="D41" s="136" t="s">
        <v>199</v>
      </c>
      <c r="E41" s="386"/>
      <c r="F41" s="386"/>
      <c r="G41" s="395"/>
      <c r="H41" s="396"/>
      <c r="I41" s="389"/>
      <c r="J41" s="155"/>
    </row>
    <row r="42" spans="1:10" ht="13.5" customHeight="1" x14ac:dyDescent="0.45">
      <c r="A42" s="123" t="s">
        <v>134</v>
      </c>
      <c r="B42" s="116">
        <v>-1</v>
      </c>
      <c r="C42" s="104">
        <v>13.58</v>
      </c>
      <c r="D42" s="110" t="s">
        <v>199</v>
      </c>
      <c r="E42" s="386"/>
      <c r="F42" s="386"/>
      <c r="G42" s="387"/>
      <c r="H42" s="388"/>
      <c r="I42" s="389"/>
      <c r="J42" s="155"/>
    </row>
    <row r="43" spans="1:10" ht="13.5" customHeight="1" x14ac:dyDescent="0.45">
      <c r="A43" s="123" t="s">
        <v>135</v>
      </c>
      <c r="B43" s="116">
        <v>-1</v>
      </c>
      <c r="C43" s="104">
        <v>15.68</v>
      </c>
      <c r="D43" s="110" t="s">
        <v>199</v>
      </c>
      <c r="E43" s="386"/>
      <c r="F43" s="386"/>
      <c r="G43" s="387"/>
      <c r="H43" s="388"/>
      <c r="I43" s="389"/>
      <c r="J43" s="155"/>
    </row>
    <row r="44" spans="1:10" ht="13.5" customHeight="1" x14ac:dyDescent="0.45">
      <c r="A44" s="153" t="s">
        <v>136</v>
      </c>
      <c r="B44" s="154">
        <v>-1</v>
      </c>
      <c r="C44" s="104">
        <v>15.68</v>
      </c>
      <c r="D44" s="110" t="s">
        <v>199</v>
      </c>
      <c r="E44" s="386"/>
      <c r="F44" s="386"/>
      <c r="G44" s="387"/>
      <c r="H44" s="388"/>
      <c r="I44" s="389"/>
      <c r="J44" s="155"/>
    </row>
    <row r="45" spans="1:10" ht="13.5" customHeight="1" x14ac:dyDescent="0.45">
      <c r="A45" s="123" t="s">
        <v>137</v>
      </c>
      <c r="B45" s="116">
        <v>-1</v>
      </c>
      <c r="C45" s="104">
        <v>13.63</v>
      </c>
      <c r="D45" s="110" t="s">
        <v>199</v>
      </c>
      <c r="E45" s="386"/>
      <c r="F45" s="386"/>
      <c r="G45" s="395"/>
      <c r="H45" s="396"/>
      <c r="I45" s="389"/>
      <c r="J45" s="155"/>
    </row>
    <row r="46" spans="1:10" ht="13.5" customHeight="1" x14ac:dyDescent="0.45">
      <c r="A46" s="102" t="s">
        <v>138</v>
      </c>
      <c r="B46" s="103">
        <v>-1</v>
      </c>
      <c r="C46" s="104">
        <v>13.91</v>
      </c>
      <c r="D46" s="110" t="s">
        <v>199</v>
      </c>
      <c r="E46" s="401"/>
      <c r="F46" s="401"/>
      <c r="G46" s="402"/>
      <c r="H46" s="402"/>
      <c r="I46" s="403"/>
      <c r="J46" s="403"/>
    </row>
    <row r="47" spans="1:10" ht="13.5" customHeight="1" x14ac:dyDescent="0.45">
      <c r="A47" s="102" t="s">
        <v>139</v>
      </c>
      <c r="B47" s="103">
        <v>-1</v>
      </c>
      <c r="C47" s="104">
        <v>13.22</v>
      </c>
      <c r="D47" s="110" t="s">
        <v>199</v>
      </c>
      <c r="E47" s="390"/>
      <c r="F47" s="390"/>
      <c r="G47" s="391"/>
      <c r="H47" s="391"/>
      <c r="I47" s="394"/>
      <c r="J47" s="394"/>
    </row>
    <row r="48" spans="1:10" ht="13.5" customHeight="1" x14ac:dyDescent="0.45">
      <c r="A48" s="102" t="s">
        <v>140</v>
      </c>
      <c r="B48" s="103">
        <v>-1</v>
      </c>
      <c r="C48" s="104">
        <v>13.86</v>
      </c>
      <c r="D48" s="110" t="s">
        <v>199</v>
      </c>
      <c r="E48" s="386"/>
      <c r="F48" s="386"/>
      <c r="G48" s="395"/>
      <c r="H48" s="395"/>
      <c r="I48" s="155"/>
      <c r="J48" s="155"/>
    </row>
    <row r="49" spans="1:25" ht="13.5" customHeight="1" x14ac:dyDescent="0.45">
      <c r="A49" s="102" t="s">
        <v>141</v>
      </c>
      <c r="B49" s="103">
        <v>-1</v>
      </c>
      <c r="C49" s="104">
        <v>13.45</v>
      </c>
      <c r="D49" s="110" t="s">
        <v>199</v>
      </c>
      <c r="E49" s="386"/>
      <c r="F49" s="386"/>
      <c r="G49" s="395"/>
      <c r="H49" s="395"/>
      <c r="I49" s="155"/>
      <c r="J49" s="155"/>
    </row>
    <row r="50" spans="1:25" ht="13.5" customHeight="1" x14ac:dyDescent="0.45">
      <c r="A50" s="102" t="s">
        <v>142</v>
      </c>
      <c r="B50" s="103">
        <v>-1</v>
      </c>
      <c r="C50" s="104">
        <v>13.89</v>
      </c>
      <c r="D50" s="110" t="s">
        <v>199</v>
      </c>
      <c r="E50" s="386"/>
      <c r="F50" s="386"/>
      <c r="G50" s="395"/>
      <c r="H50" s="395"/>
      <c r="I50" s="155"/>
      <c r="J50" s="155"/>
    </row>
    <row r="51" spans="1:25" ht="13.5" customHeight="1" x14ac:dyDescent="0.45">
      <c r="A51" s="171" t="s">
        <v>143</v>
      </c>
      <c r="B51" s="172">
        <v>-1</v>
      </c>
      <c r="C51" s="104">
        <v>17</v>
      </c>
      <c r="D51" s="110" t="s">
        <v>199</v>
      </c>
      <c r="E51" s="386"/>
      <c r="F51" s="386"/>
      <c r="G51" s="395"/>
      <c r="H51" s="395"/>
      <c r="I51" s="155"/>
      <c r="J51" s="15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3.5" customHeight="1" x14ac:dyDescent="0.45">
      <c r="A52" s="123" t="s">
        <v>144</v>
      </c>
      <c r="B52" s="116">
        <v>-1</v>
      </c>
      <c r="C52" s="104">
        <v>17</v>
      </c>
      <c r="D52" s="110" t="s">
        <v>199</v>
      </c>
      <c r="E52" s="386"/>
      <c r="F52" s="386"/>
      <c r="G52" s="395"/>
      <c r="H52" s="395"/>
      <c r="I52" s="155"/>
      <c r="J52" s="155"/>
    </row>
    <row r="53" spans="1:25" ht="13.5" customHeight="1" x14ac:dyDescent="0.45">
      <c r="A53" s="123" t="s">
        <v>145</v>
      </c>
      <c r="B53" s="116">
        <v>-1</v>
      </c>
      <c r="C53" s="104">
        <v>15.71</v>
      </c>
      <c r="D53" s="110" t="s">
        <v>199</v>
      </c>
      <c r="E53" s="386"/>
      <c r="F53" s="386"/>
      <c r="G53" s="395"/>
      <c r="H53" s="395"/>
      <c r="I53" s="155"/>
      <c r="J53" s="155"/>
    </row>
    <row r="54" spans="1:25" ht="13.5" customHeight="1" x14ac:dyDescent="0.45">
      <c r="A54" s="102" t="s">
        <v>146</v>
      </c>
      <c r="B54" s="103">
        <v>-1</v>
      </c>
      <c r="C54" s="104">
        <v>13.58</v>
      </c>
      <c r="D54" s="110" t="s">
        <v>199</v>
      </c>
      <c r="E54" s="386"/>
      <c r="F54" s="386"/>
      <c r="G54" s="395"/>
      <c r="H54" s="396"/>
      <c r="I54" s="389"/>
      <c r="J54" s="155"/>
    </row>
    <row r="55" spans="1:25" ht="13.5" customHeight="1" x14ac:dyDescent="0.45">
      <c r="A55" s="153" t="s">
        <v>147</v>
      </c>
      <c r="B55" s="154">
        <v>-1</v>
      </c>
      <c r="C55" s="104">
        <v>15.68</v>
      </c>
      <c r="D55" s="110" t="s">
        <v>199</v>
      </c>
      <c r="E55" s="386"/>
      <c r="F55" s="386"/>
      <c r="G55" s="395"/>
      <c r="H55" s="396"/>
      <c r="I55" s="389"/>
      <c r="J55" s="155"/>
    </row>
    <row r="56" spans="1:25" ht="13.5" customHeight="1" x14ac:dyDescent="0.45">
      <c r="A56" s="153" t="s">
        <v>148</v>
      </c>
      <c r="B56" s="154">
        <v>-1</v>
      </c>
      <c r="C56" s="104">
        <v>15.68</v>
      </c>
      <c r="D56" s="110" t="s">
        <v>199</v>
      </c>
      <c r="E56" s="386"/>
      <c r="F56" s="386"/>
      <c r="G56" s="387"/>
      <c r="H56" s="387"/>
      <c r="I56" s="155"/>
      <c r="J56" s="155"/>
    </row>
    <row r="57" spans="1:25" ht="13.5" customHeight="1" x14ac:dyDescent="0.45">
      <c r="A57" s="105"/>
      <c r="B57" s="106"/>
      <c r="C57" s="107"/>
      <c r="D57" s="108"/>
      <c r="E57" s="108"/>
      <c r="F57" s="108"/>
      <c r="G57" s="108"/>
      <c r="H57" s="108"/>
      <c r="I57" s="108"/>
      <c r="J57" s="108"/>
    </row>
    <row r="58" spans="1:25" ht="13.5" customHeight="1" x14ac:dyDescent="0.45">
      <c r="A58" s="99" t="s">
        <v>149</v>
      </c>
      <c r="B58" s="100">
        <v>-2</v>
      </c>
      <c r="C58" s="101">
        <v>15.03</v>
      </c>
      <c r="D58" s="379">
        <v>16800</v>
      </c>
      <c r="E58" s="355"/>
      <c r="F58" s="355"/>
      <c r="G58" s="356"/>
      <c r="H58" s="356"/>
      <c r="I58" s="383"/>
      <c r="J58" s="383"/>
    </row>
    <row r="59" spans="1:25" ht="13.5" customHeight="1" x14ac:dyDescent="0.45">
      <c r="A59" s="109" t="s">
        <v>150</v>
      </c>
      <c r="B59" s="100">
        <v>-2</v>
      </c>
      <c r="C59" s="101">
        <v>13.97</v>
      </c>
      <c r="D59" s="379">
        <v>16800</v>
      </c>
      <c r="E59" s="355"/>
      <c r="F59" s="355"/>
      <c r="G59" s="356"/>
      <c r="H59" s="356"/>
      <c r="I59" s="383"/>
      <c r="J59" s="383"/>
    </row>
    <row r="60" spans="1:25" ht="13.5" customHeight="1" x14ac:dyDescent="0.45">
      <c r="A60" s="99" t="s">
        <v>151</v>
      </c>
      <c r="B60" s="100">
        <v>-2</v>
      </c>
      <c r="C60" s="101">
        <v>14.02</v>
      </c>
      <c r="D60" s="379">
        <v>16800</v>
      </c>
      <c r="E60" s="355"/>
      <c r="F60" s="355"/>
      <c r="G60" s="356"/>
      <c r="H60" s="356"/>
      <c r="I60" s="383"/>
      <c r="J60" s="383"/>
    </row>
    <row r="61" spans="1:25" ht="13.5" customHeight="1" x14ac:dyDescent="0.45">
      <c r="A61" s="123" t="s">
        <v>152</v>
      </c>
      <c r="B61" s="116">
        <v>-2</v>
      </c>
      <c r="C61" s="104">
        <v>14.08</v>
      </c>
      <c r="D61" s="380" t="s">
        <v>199</v>
      </c>
      <c r="E61" s="404"/>
      <c r="F61" s="405"/>
      <c r="G61" s="406"/>
      <c r="H61" s="406"/>
      <c r="I61" s="407"/>
      <c r="J61" s="407"/>
    </row>
    <row r="62" spans="1:25" ht="13.5" customHeight="1" x14ac:dyDescent="0.45">
      <c r="A62" s="99" t="s">
        <v>153</v>
      </c>
      <c r="B62" s="100">
        <v>-2</v>
      </c>
      <c r="C62" s="101">
        <v>14.13</v>
      </c>
      <c r="D62" s="379">
        <v>16800</v>
      </c>
      <c r="E62" s="384"/>
      <c r="F62" s="355"/>
      <c r="G62" s="356"/>
      <c r="H62" s="356"/>
      <c r="I62" s="383"/>
      <c r="J62" s="383"/>
    </row>
    <row r="63" spans="1:25" ht="13.5" customHeight="1" x14ac:dyDescent="0.45">
      <c r="A63" s="99" t="s">
        <v>154</v>
      </c>
      <c r="B63" s="100">
        <v>-2</v>
      </c>
      <c r="C63" s="101">
        <v>14.18</v>
      </c>
      <c r="D63" s="379">
        <v>16800</v>
      </c>
      <c r="E63" s="355"/>
      <c r="F63" s="355"/>
      <c r="G63" s="356"/>
      <c r="H63" s="356"/>
      <c r="I63" s="383"/>
      <c r="J63" s="383"/>
    </row>
    <row r="64" spans="1:25" ht="13.5" customHeight="1" x14ac:dyDescent="0.45">
      <c r="A64" s="99" t="s">
        <v>155</v>
      </c>
      <c r="B64" s="100">
        <v>-2</v>
      </c>
      <c r="C64" s="101">
        <v>14.23</v>
      </c>
      <c r="D64" s="379">
        <v>16800</v>
      </c>
      <c r="E64" s="355"/>
      <c r="F64" s="355"/>
      <c r="G64" s="356"/>
      <c r="H64" s="356"/>
      <c r="I64" s="383"/>
      <c r="J64" s="383"/>
    </row>
    <row r="65" spans="1:10" ht="13.5" customHeight="1" x14ac:dyDescent="0.45">
      <c r="A65" s="99" t="s">
        <v>156</v>
      </c>
      <c r="B65" s="100">
        <v>-2</v>
      </c>
      <c r="C65" s="101">
        <v>14.29</v>
      </c>
      <c r="D65" s="379">
        <v>16800</v>
      </c>
      <c r="E65" s="355"/>
      <c r="F65" s="355"/>
      <c r="G65" s="356"/>
      <c r="H65" s="356"/>
      <c r="I65" s="383"/>
      <c r="J65" s="383"/>
    </row>
    <row r="66" spans="1:10" ht="13.5" customHeight="1" x14ac:dyDescent="0.45">
      <c r="A66" s="99" t="s">
        <v>157</v>
      </c>
      <c r="B66" s="100">
        <v>-2</v>
      </c>
      <c r="C66" s="101">
        <v>14.34</v>
      </c>
      <c r="D66" s="379">
        <v>16800</v>
      </c>
      <c r="E66" s="384"/>
      <c r="F66" s="355"/>
      <c r="G66" s="356"/>
      <c r="H66" s="357"/>
      <c r="I66" s="385"/>
      <c r="J66" s="385"/>
    </row>
    <row r="67" spans="1:10" ht="13.5" customHeight="1" x14ac:dyDescent="0.45">
      <c r="A67" s="99" t="s">
        <v>158</v>
      </c>
      <c r="B67" s="100">
        <v>-2</v>
      </c>
      <c r="C67" s="101">
        <v>14.39</v>
      </c>
      <c r="D67" s="379">
        <v>16800</v>
      </c>
      <c r="E67" s="384"/>
      <c r="F67" s="355"/>
      <c r="G67" s="356"/>
      <c r="H67" s="357"/>
      <c r="I67" s="385"/>
      <c r="J67" s="385"/>
    </row>
    <row r="68" spans="1:10" ht="13.5" customHeight="1" x14ac:dyDescent="0.45">
      <c r="A68" s="99" t="s">
        <v>159</v>
      </c>
      <c r="B68" s="100">
        <v>-2</v>
      </c>
      <c r="C68" s="101">
        <v>14.44</v>
      </c>
      <c r="D68" s="379">
        <v>16800</v>
      </c>
      <c r="E68" s="355"/>
      <c r="F68" s="355"/>
      <c r="G68" s="353"/>
      <c r="H68" s="353"/>
      <c r="I68" s="383"/>
      <c r="J68" s="383"/>
    </row>
    <row r="69" spans="1:10" ht="13.5" customHeight="1" x14ac:dyDescent="0.45">
      <c r="A69" s="123" t="s">
        <v>160</v>
      </c>
      <c r="B69" s="116">
        <v>-2</v>
      </c>
      <c r="C69" s="104">
        <v>14.5</v>
      </c>
      <c r="D69" s="381" t="s">
        <v>199</v>
      </c>
      <c r="E69" s="405"/>
      <c r="F69" s="405"/>
      <c r="G69" s="408"/>
      <c r="H69" s="408"/>
      <c r="I69" s="407"/>
      <c r="J69" s="407"/>
    </row>
    <row r="70" spans="1:10" ht="13.5" customHeight="1" x14ac:dyDescent="0.45">
      <c r="A70" s="123" t="s">
        <v>161</v>
      </c>
      <c r="B70" s="116">
        <v>-2</v>
      </c>
      <c r="C70" s="104">
        <v>14.55</v>
      </c>
      <c r="D70" s="381" t="s">
        <v>199</v>
      </c>
      <c r="E70" s="405"/>
      <c r="F70" s="405"/>
      <c r="G70" s="408"/>
      <c r="H70" s="408"/>
      <c r="I70" s="407"/>
      <c r="J70" s="407"/>
    </row>
    <row r="71" spans="1:10" ht="13.5" customHeight="1" x14ac:dyDescent="0.45">
      <c r="A71" s="123" t="s">
        <v>162</v>
      </c>
      <c r="B71" s="116">
        <v>-2</v>
      </c>
      <c r="C71" s="104">
        <v>14.6</v>
      </c>
      <c r="D71" s="381" t="s">
        <v>199</v>
      </c>
      <c r="E71" s="405"/>
      <c r="F71" s="405"/>
      <c r="G71" s="408"/>
      <c r="H71" s="408"/>
      <c r="I71" s="407"/>
      <c r="J71" s="407"/>
    </row>
    <row r="72" spans="1:10" ht="13.5" customHeight="1" x14ac:dyDescent="0.45">
      <c r="A72" s="130" t="s">
        <v>163</v>
      </c>
      <c r="B72" s="131">
        <v>-2</v>
      </c>
      <c r="C72" s="132">
        <v>14.65</v>
      </c>
      <c r="D72" s="379">
        <v>16800</v>
      </c>
      <c r="E72" s="355"/>
      <c r="F72" s="355"/>
      <c r="G72" s="353"/>
      <c r="H72" s="353"/>
      <c r="I72" s="383"/>
      <c r="J72" s="383"/>
    </row>
    <row r="73" spans="1:10" ht="13.5" customHeight="1" x14ac:dyDescent="0.45">
      <c r="A73" s="123" t="s">
        <v>164</v>
      </c>
      <c r="B73" s="116">
        <v>-2</v>
      </c>
      <c r="C73" s="104">
        <v>19.059999999999999</v>
      </c>
      <c r="D73" s="381" t="s">
        <v>199</v>
      </c>
      <c r="E73" s="405"/>
      <c r="F73" s="405"/>
      <c r="G73" s="408"/>
      <c r="H73" s="408"/>
      <c r="I73" s="407"/>
      <c r="J73" s="407"/>
    </row>
    <row r="74" spans="1:10" ht="13.5" customHeight="1" x14ac:dyDescent="0.45">
      <c r="A74" s="123" t="s">
        <v>165</v>
      </c>
      <c r="B74" s="116">
        <v>-2</v>
      </c>
      <c r="C74" s="104">
        <v>14.79</v>
      </c>
      <c r="D74" s="381" t="s">
        <v>199</v>
      </c>
      <c r="E74" s="405"/>
      <c r="F74" s="405"/>
      <c r="G74" s="408"/>
      <c r="H74" s="408"/>
      <c r="I74" s="407"/>
      <c r="J74" s="407"/>
    </row>
    <row r="75" spans="1:10" ht="13.5" customHeight="1" x14ac:dyDescent="0.45">
      <c r="A75" s="123" t="s">
        <v>166</v>
      </c>
      <c r="B75" s="116">
        <v>-2</v>
      </c>
      <c r="C75" s="104">
        <v>14.84</v>
      </c>
      <c r="D75" s="381" t="s">
        <v>199</v>
      </c>
      <c r="E75" s="405"/>
      <c r="F75" s="405"/>
      <c r="G75" s="408"/>
      <c r="H75" s="408"/>
      <c r="I75" s="407"/>
      <c r="J75" s="407"/>
    </row>
    <row r="76" spans="1:10" ht="13.5" customHeight="1" x14ac:dyDescent="0.45">
      <c r="A76" s="123" t="s">
        <v>167</v>
      </c>
      <c r="B76" s="116">
        <v>-2</v>
      </c>
      <c r="C76" s="104">
        <v>14.9</v>
      </c>
      <c r="D76" s="381" t="s">
        <v>199</v>
      </c>
      <c r="E76" s="405"/>
      <c r="F76" s="405"/>
      <c r="G76" s="408"/>
      <c r="H76" s="408"/>
      <c r="I76" s="407"/>
      <c r="J76" s="407"/>
    </row>
    <row r="77" spans="1:10" ht="13.5" customHeight="1" x14ac:dyDescent="0.45">
      <c r="A77" s="130" t="s">
        <v>168</v>
      </c>
      <c r="B77" s="131">
        <v>-2</v>
      </c>
      <c r="C77" s="132">
        <v>14.81</v>
      </c>
      <c r="D77" s="379">
        <v>16800</v>
      </c>
      <c r="E77" s="355"/>
      <c r="F77" s="355"/>
      <c r="G77" s="356"/>
      <c r="H77" s="356"/>
      <c r="I77" s="383"/>
      <c r="J77" s="383"/>
    </row>
    <row r="78" spans="1:10" ht="13.5" customHeight="1" x14ac:dyDescent="0.45">
      <c r="A78" s="99" t="s">
        <v>169</v>
      </c>
      <c r="B78" s="100">
        <v>-2</v>
      </c>
      <c r="C78" s="101">
        <v>14.68</v>
      </c>
      <c r="D78" s="379">
        <v>16800</v>
      </c>
      <c r="E78" s="355"/>
      <c r="F78" s="355"/>
      <c r="G78" s="356"/>
      <c r="H78" s="356"/>
      <c r="I78" s="383"/>
      <c r="J78" s="383"/>
    </row>
    <row r="79" spans="1:10" ht="13.5" customHeight="1" x14ac:dyDescent="0.45">
      <c r="A79" s="123" t="s">
        <v>170</v>
      </c>
      <c r="B79" s="116">
        <v>-2</v>
      </c>
      <c r="C79" s="104">
        <v>13.86</v>
      </c>
      <c r="D79" s="380" t="s">
        <v>199</v>
      </c>
      <c r="E79" s="405"/>
      <c r="F79" s="405"/>
      <c r="G79" s="406"/>
      <c r="H79" s="406"/>
      <c r="I79" s="407"/>
      <c r="J79" s="407"/>
    </row>
    <row r="80" spans="1:10" ht="13.5" customHeight="1" x14ac:dyDescent="0.45">
      <c r="A80" s="123" t="s">
        <v>171</v>
      </c>
      <c r="B80" s="116">
        <v>-2</v>
      </c>
      <c r="C80" s="104">
        <v>13.27</v>
      </c>
      <c r="D80" s="380" t="s">
        <v>199</v>
      </c>
      <c r="E80" s="405"/>
      <c r="F80" s="405"/>
      <c r="G80" s="406"/>
      <c r="H80" s="406"/>
      <c r="I80" s="407"/>
      <c r="J80" s="407"/>
    </row>
    <row r="81" spans="1:10" ht="13.5" customHeight="1" x14ac:dyDescent="0.45">
      <c r="A81" s="123" t="s">
        <v>172</v>
      </c>
      <c r="B81" s="116">
        <v>-2</v>
      </c>
      <c r="C81" s="104">
        <v>13.86</v>
      </c>
      <c r="D81" s="380" t="s">
        <v>199</v>
      </c>
      <c r="E81" s="405"/>
      <c r="F81" s="405"/>
      <c r="G81" s="408"/>
      <c r="H81" s="408"/>
      <c r="I81" s="407"/>
      <c r="J81" s="407"/>
    </row>
    <row r="82" spans="1:10" ht="13.5" customHeight="1" x14ac:dyDescent="0.45">
      <c r="A82" s="123" t="s">
        <v>173</v>
      </c>
      <c r="B82" s="116">
        <v>-2</v>
      </c>
      <c r="C82" s="104">
        <v>15.67</v>
      </c>
      <c r="D82" s="380" t="s">
        <v>199</v>
      </c>
      <c r="E82" s="405"/>
      <c r="F82" s="405"/>
      <c r="G82" s="408"/>
      <c r="H82" s="408"/>
      <c r="I82" s="407"/>
      <c r="J82" s="407"/>
    </row>
    <row r="83" spans="1:10" ht="13.5" customHeight="1" x14ac:dyDescent="0.45">
      <c r="A83" s="123" t="s">
        <v>174</v>
      </c>
      <c r="B83" s="116">
        <v>-2</v>
      </c>
      <c r="C83" s="104">
        <v>17.079999999999998</v>
      </c>
      <c r="D83" s="380" t="s">
        <v>199</v>
      </c>
      <c r="E83" s="405"/>
      <c r="F83" s="405"/>
      <c r="G83" s="408"/>
      <c r="H83" s="408"/>
      <c r="I83" s="407"/>
      <c r="J83" s="407"/>
    </row>
    <row r="84" spans="1:10" ht="13.5" customHeight="1" x14ac:dyDescent="0.45">
      <c r="A84" s="123" t="s">
        <v>175</v>
      </c>
      <c r="B84" s="116">
        <v>-2</v>
      </c>
      <c r="C84" s="104">
        <v>20.9</v>
      </c>
      <c r="D84" s="380" t="s">
        <v>199</v>
      </c>
      <c r="E84" s="405"/>
      <c r="F84" s="405"/>
      <c r="G84" s="406"/>
      <c r="H84" s="406"/>
      <c r="I84" s="407"/>
      <c r="J84" s="407"/>
    </row>
    <row r="85" spans="1:10" ht="13.5" customHeight="1" x14ac:dyDescent="0.45">
      <c r="A85" s="123" t="s">
        <v>176</v>
      </c>
      <c r="B85" s="116">
        <v>-2</v>
      </c>
      <c r="C85" s="104">
        <v>13.58</v>
      </c>
      <c r="D85" s="380" t="s">
        <v>199</v>
      </c>
      <c r="E85" s="405"/>
      <c r="F85" s="405"/>
      <c r="G85" s="408"/>
      <c r="H85" s="408"/>
      <c r="I85" s="407"/>
      <c r="J85" s="407"/>
    </row>
    <row r="86" spans="1:10" ht="13.5" customHeight="1" x14ac:dyDescent="0.45">
      <c r="A86" s="99" t="s">
        <v>177</v>
      </c>
      <c r="B86" s="100">
        <v>-2</v>
      </c>
      <c r="C86" s="101">
        <v>12.9</v>
      </c>
      <c r="D86" s="379">
        <v>16275</v>
      </c>
      <c r="E86" s="225"/>
      <c r="F86" s="225"/>
      <c r="G86" s="225"/>
      <c r="H86" s="225"/>
      <c r="I86" s="225"/>
      <c r="J86" s="225"/>
    </row>
    <row r="87" spans="1:10" ht="13.5" customHeight="1" x14ac:dyDescent="0.45">
      <c r="A87" s="99" t="s">
        <v>178</v>
      </c>
      <c r="B87" s="100">
        <v>-2</v>
      </c>
      <c r="C87" s="101">
        <v>13.86</v>
      </c>
      <c r="D87" s="379">
        <v>16800</v>
      </c>
      <c r="E87" s="225"/>
      <c r="F87" s="225"/>
      <c r="G87" s="225"/>
      <c r="H87" s="225"/>
      <c r="I87" s="225"/>
      <c r="J87" s="225"/>
    </row>
    <row r="88" spans="1:10" ht="13.5" customHeight="1" x14ac:dyDescent="0.45">
      <c r="A88" s="99" t="s">
        <v>179</v>
      </c>
      <c r="B88" s="100">
        <v>-2</v>
      </c>
      <c r="C88" s="101">
        <v>13.45</v>
      </c>
      <c r="D88" s="379">
        <v>16275</v>
      </c>
      <c r="E88" s="225"/>
      <c r="F88" s="225"/>
      <c r="G88" s="225"/>
      <c r="H88" s="225"/>
      <c r="I88" s="225"/>
      <c r="J88" s="225"/>
    </row>
    <row r="89" spans="1:10" ht="13.5" customHeight="1" x14ac:dyDescent="0.45">
      <c r="A89" s="123" t="s">
        <v>180</v>
      </c>
      <c r="B89" s="116">
        <v>-2</v>
      </c>
      <c r="C89" s="104">
        <v>13.89</v>
      </c>
      <c r="D89" s="382" t="s">
        <v>199</v>
      </c>
      <c r="E89" s="409"/>
      <c r="F89" s="409"/>
      <c r="G89" s="409"/>
      <c r="H89" s="409"/>
      <c r="I89" s="226"/>
      <c r="J89" s="226"/>
    </row>
    <row r="90" spans="1:10" ht="13.5" customHeight="1" x14ac:dyDescent="0.45">
      <c r="A90" s="656" t="s">
        <v>181</v>
      </c>
      <c r="B90" s="657">
        <v>-2</v>
      </c>
      <c r="C90" s="658">
        <v>17</v>
      </c>
      <c r="D90" s="659" t="s">
        <v>199</v>
      </c>
      <c r="E90" s="660" t="s">
        <v>411</v>
      </c>
      <c r="F90" s="660">
        <v>-2</v>
      </c>
      <c r="G90" s="661">
        <v>4.99</v>
      </c>
      <c r="H90" s="662"/>
      <c r="I90" s="663"/>
      <c r="J90" s="664"/>
    </row>
    <row r="91" spans="1:10" ht="13.5" customHeight="1" x14ac:dyDescent="0.45">
      <c r="A91" s="99" t="s">
        <v>182</v>
      </c>
      <c r="B91" s="100">
        <v>-2</v>
      </c>
      <c r="C91" s="101">
        <v>17</v>
      </c>
      <c r="D91" s="379">
        <v>16800</v>
      </c>
      <c r="E91" s="413" t="s">
        <v>412</v>
      </c>
      <c r="F91" s="413">
        <v>-2</v>
      </c>
      <c r="G91" s="411">
        <v>4.99</v>
      </c>
      <c r="H91" s="412">
        <v>772</v>
      </c>
      <c r="I91" s="417">
        <f>SUM(H91*G91)</f>
        <v>3852.28</v>
      </c>
      <c r="J91" s="416">
        <f>SUM(I91+D91)</f>
        <v>20652.28</v>
      </c>
    </row>
    <row r="92" spans="1:10" ht="13.5" customHeight="1" x14ac:dyDescent="0.45">
      <c r="A92" s="99" t="s">
        <v>183</v>
      </c>
      <c r="B92" s="100">
        <v>-2</v>
      </c>
      <c r="C92" s="101">
        <v>15.71</v>
      </c>
      <c r="D92" s="379">
        <v>16800</v>
      </c>
      <c r="E92" s="413" t="s">
        <v>492</v>
      </c>
      <c r="F92" s="413">
        <v>-2</v>
      </c>
      <c r="G92" s="411">
        <v>4.99</v>
      </c>
      <c r="H92" s="412">
        <v>772</v>
      </c>
      <c r="I92" s="417">
        <f>SUM(H92*G92)</f>
        <v>3852.28</v>
      </c>
      <c r="J92" s="416">
        <f>SUM(I92+D92)</f>
        <v>20652.28</v>
      </c>
    </row>
    <row r="93" spans="1:10" ht="13.5" customHeight="1" x14ac:dyDescent="0.45">
      <c r="A93" s="123" t="s">
        <v>184</v>
      </c>
      <c r="B93" s="116">
        <v>-2</v>
      </c>
      <c r="C93" s="104">
        <v>13.58</v>
      </c>
      <c r="D93" s="382" t="s">
        <v>199</v>
      </c>
      <c r="E93" s="410"/>
      <c r="F93" s="410"/>
      <c r="G93" s="410"/>
      <c r="H93" s="410"/>
      <c r="I93" s="226"/>
      <c r="J93" s="226"/>
    </row>
    <row r="94" spans="1:10" ht="13.5" customHeight="1" x14ac:dyDescent="0.45">
      <c r="A94" s="130" t="s">
        <v>185</v>
      </c>
      <c r="B94" s="131">
        <v>-2</v>
      </c>
      <c r="C94" s="132">
        <v>15.68</v>
      </c>
      <c r="D94" s="474">
        <v>16800</v>
      </c>
      <c r="E94" s="443"/>
      <c r="F94" s="443"/>
      <c r="G94" s="443"/>
      <c r="H94" s="443"/>
      <c r="I94" s="443"/>
      <c r="J94" s="443"/>
    </row>
    <row r="95" spans="1:10" ht="13.5" customHeight="1" x14ac:dyDescent="0.45">
      <c r="A95" s="123" t="s">
        <v>186</v>
      </c>
      <c r="B95" s="116">
        <v>-2</v>
      </c>
      <c r="C95" s="104">
        <v>15.68</v>
      </c>
      <c r="D95" s="381" t="s">
        <v>199</v>
      </c>
      <c r="E95" s="226"/>
      <c r="F95" s="226"/>
      <c r="G95" s="226"/>
      <c r="H95" s="226"/>
      <c r="I95" s="226"/>
      <c r="J95" s="226"/>
    </row>
    <row r="96" spans="1:10" ht="13.5" customHeight="1" x14ac:dyDescent="0.45">
      <c r="A96" s="123" t="s">
        <v>187</v>
      </c>
      <c r="B96" s="116">
        <v>-2</v>
      </c>
      <c r="C96" s="104">
        <v>13.63</v>
      </c>
      <c r="D96" s="382" t="s">
        <v>199</v>
      </c>
      <c r="E96" s="226"/>
      <c r="F96" s="226"/>
      <c r="G96" s="226"/>
      <c r="H96" s="226"/>
      <c r="I96" s="226"/>
      <c r="J96" s="226"/>
    </row>
    <row r="97" spans="1:10" ht="13.5" customHeight="1" x14ac:dyDescent="0.45">
      <c r="A97" s="99" t="s">
        <v>188</v>
      </c>
      <c r="B97" s="100">
        <v>-2</v>
      </c>
      <c r="C97" s="101">
        <v>13.91</v>
      </c>
      <c r="D97" s="379">
        <v>16800</v>
      </c>
      <c r="E97" s="225"/>
      <c r="F97" s="225"/>
      <c r="G97" s="225"/>
      <c r="H97" s="225"/>
      <c r="I97" s="225"/>
      <c r="J97" s="225"/>
    </row>
    <row r="98" spans="1:10" ht="13.5" customHeight="1" x14ac:dyDescent="0.45">
      <c r="A98" s="99" t="s">
        <v>189</v>
      </c>
      <c r="B98" s="100">
        <v>-2</v>
      </c>
      <c r="C98" s="101">
        <v>13.22</v>
      </c>
      <c r="D98" s="379">
        <v>16275</v>
      </c>
      <c r="E98" s="225"/>
      <c r="F98" s="225"/>
      <c r="G98" s="225"/>
      <c r="H98" s="225"/>
      <c r="I98" s="225"/>
      <c r="J98" s="225"/>
    </row>
    <row r="99" spans="1:10" ht="13.5" customHeight="1" x14ac:dyDescent="0.45">
      <c r="A99" s="99" t="s">
        <v>190</v>
      </c>
      <c r="B99" s="100">
        <v>-2</v>
      </c>
      <c r="C99" s="101">
        <v>13.86</v>
      </c>
      <c r="D99" s="379">
        <v>16800</v>
      </c>
      <c r="E99" s="225"/>
      <c r="F99" s="225"/>
      <c r="G99" s="225"/>
      <c r="H99" s="225"/>
      <c r="I99" s="225"/>
      <c r="J99" s="225"/>
    </row>
    <row r="100" spans="1:10" ht="13.5" customHeight="1" x14ac:dyDescent="0.45">
      <c r="A100" s="123" t="s">
        <v>191</v>
      </c>
      <c r="B100" s="116">
        <v>-2</v>
      </c>
      <c r="C100" s="104">
        <v>13.45</v>
      </c>
      <c r="D100" s="382" t="s">
        <v>199</v>
      </c>
      <c r="E100" s="226"/>
      <c r="F100" s="226"/>
      <c r="G100" s="226"/>
      <c r="H100" s="226"/>
      <c r="I100" s="226"/>
      <c r="J100" s="226"/>
    </row>
    <row r="101" spans="1:10" ht="13.5" customHeight="1" x14ac:dyDescent="0.45">
      <c r="A101" s="123" t="s">
        <v>192</v>
      </c>
      <c r="B101" s="116">
        <v>-2</v>
      </c>
      <c r="C101" s="104">
        <v>13.89</v>
      </c>
      <c r="D101" s="381" t="s">
        <v>199</v>
      </c>
      <c r="E101" s="226"/>
      <c r="F101" s="226"/>
      <c r="G101" s="226"/>
      <c r="H101" s="226"/>
      <c r="I101" s="226"/>
      <c r="J101" s="226"/>
    </row>
    <row r="102" spans="1:10" ht="13.5" customHeight="1" x14ac:dyDescent="0.45">
      <c r="A102" s="656" t="s">
        <v>193</v>
      </c>
      <c r="B102" s="657">
        <v>-2</v>
      </c>
      <c r="C102" s="658">
        <v>17</v>
      </c>
      <c r="D102" s="659" t="s">
        <v>199</v>
      </c>
      <c r="E102" s="660" t="s">
        <v>488</v>
      </c>
      <c r="F102" s="660">
        <v>-2</v>
      </c>
      <c r="G102" s="661">
        <v>4.99</v>
      </c>
      <c r="H102" s="662"/>
      <c r="I102" s="663"/>
      <c r="J102" s="664"/>
    </row>
    <row r="103" spans="1:10" ht="13.5" customHeight="1" x14ac:dyDescent="0.45">
      <c r="A103" s="99" t="s">
        <v>194</v>
      </c>
      <c r="B103" s="100">
        <v>-2</v>
      </c>
      <c r="C103" s="101">
        <v>17</v>
      </c>
      <c r="D103" s="379">
        <v>16800</v>
      </c>
      <c r="E103" s="413" t="s">
        <v>489</v>
      </c>
      <c r="F103" s="413">
        <v>-2</v>
      </c>
      <c r="G103" s="411">
        <v>4.99</v>
      </c>
      <c r="H103" s="412">
        <v>772</v>
      </c>
      <c r="I103" s="417">
        <f>SUM(H103*G103)</f>
        <v>3852.28</v>
      </c>
      <c r="J103" s="416">
        <f>SUM(I103+D103)</f>
        <v>20652.28</v>
      </c>
    </row>
    <row r="104" spans="1:10" ht="13.5" customHeight="1" x14ac:dyDescent="0.45">
      <c r="A104" s="130" t="s">
        <v>195</v>
      </c>
      <c r="B104" s="131">
        <v>-2</v>
      </c>
      <c r="C104" s="132">
        <v>15.71</v>
      </c>
      <c r="D104" s="379">
        <v>16800</v>
      </c>
      <c r="E104" s="574" t="s">
        <v>490</v>
      </c>
      <c r="F104" s="574">
        <v>-2</v>
      </c>
      <c r="G104" s="575">
        <v>4.99</v>
      </c>
      <c r="H104" s="412">
        <v>772</v>
      </c>
      <c r="I104" s="417">
        <f>SUM(H104*G104)</f>
        <v>3852.28</v>
      </c>
      <c r="J104" s="416">
        <f>SUM(I104+D104)</f>
        <v>20652.28</v>
      </c>
    </row>
    <row r="105" spans="1:10" ht="13.5" customHeight="1" x14ac:dyDescent="0.45">
      <c r="A105" s="123" t="s">
        <v>196</v>
      </c>
      <c r="B105" s="116">
        <v>-2</v>
      </c>
      <c r="C105" s="104">
        <v>13.58</v>
      </c>
      <c r="D105" s="382" t="s">
        <v>199</v>
      </c>
      <c r="E105" s="226"/>
      <c r="F105" s="226"/>
      <c r="G105" s="226"/>
      <c r="H105" s="226"/>
      <c r="I105" s="226"/>
      <c r="J105" s="226"/>
    </row>
    <row r="106" spans="1:10" ht="13.5" customHeight="1" x14ac:dyDescent="0.45">
      <c r="A106" s="123" t="s">
        <v>197</v>
      </c>
      <c r="B106" s="116">
        <v>-2</v>
      </c>
      <c r="C106" s="104">
        <v>15.68</v>
      </c>
      <c r="D106" s="382" t="s">
        <v>199</v>
      </c>
      <c r="E106" s="226"/>
      <c r="F106" s="226"/>
      <c r="G106" s="226"/>
      <c r="H106" s="226"/>
      <c r="I106" s="226"/>
      <c r="J106" s="226"/>
    </row>
    <row r="107" spans="1:10" ht="13.5" customHeight="1" x14ac:dyDescent="0.45">
      <c r="A107" s="99" t="s">
        <v>198</v>
      </c>
      <c r="B107" s="100">
        <v>-2</v>
      </c>
      <c r="C107" s="101">
        <v>15.68</v>
      </c>
      <c r="D107" s="379">
        <v>16800</v>
      </c>
      <c r="E107" s="225"/>
      <c r="F107" s="225"/>
      <c r="G107" s="225"/>
      <c r="H107" s="225"/>
      <c r="I107" s="225"/>
      <c r="J107" s="225"/>
    </row>
    <row r="108" spans="1:10" ht="13.5" customHeight="1" x14ac:dyDescent="0.45">
      <c r="A108" s="46"/>
      <c r="B108" s="46"/>
      <c r="C108" s="64"/>
      <c r="D108" s="65"/>
    </row>
    <row r="109" spans="1:10" ht="13.5" customHeight="1" x14ac:dyDescent="0.45">
      <c r="A109" s="46"/>
      <c r="B109" s="46"/>
      <c r="C109" s="64"/>
      <c r="D109" s="65"/>
    </row>
    <row r="110" spans="1:10" ht="13.5" customHeight="1" x14ac:dyDescent="0.45">
      <c r="A110" s="46"/>
      <c r="B110" s="46"/>
      <c r="C110" s="64"/>
      <c r="D110" s="65"/>
    </row>
    <row r="111" spans="1:10" ht="13.5" customHeight="1" x14ac:dyDescent="0.45">
      <c r="A111" s="46"/>
      <c r="B111" s="46"/>
      <c r="C111" s="64"/>
      <c r="D111" s="65"/>
    </row>
    <row r="112" spans="1:10" ht="13.5" customHeight="1" x14ac:dyDescent="0.45">
      <c r="A112" s="46"/>
      <c r="B112" s="46"/>
      <c r="C112" s="64"/>
      <c r="D112" s="65"/>
    </row>
    <row r="113" spans="1:4" ht="13.5" customHeight="1" x14ac:dyDescent="0.45">
      <c r="A113" s="46"/>
      <c r="B113" s="46"/>
      <c r="C113" s="64"/>
      <c r="D113" s="65"/>
    </row>
    <row r="114" spans="1:4" ht="13.5" customHeight="1" x14ac:dyDescent="0.45">
      <c r="A114" s="46"/>
      <c r="B114" s="46"/>
      <c r="C114" s="64"/>
      <c r="D114" s="65"/>
    </row>
    <row r="115" spans="1:4" ht="13.5" customHeight="1" x14ac:dyDescent="0.45">
      <c r="A115" s="46"/>
      <c r="B115" s="46"/>
      <c r="C115" s="64"/>
      <c r="D115" s="65"/>
    </row>
    <row r="116" spans="1:4" ht="13.5" customHeight="1" x14ac:dyDescent="0.45">
      <c r="A116" s="46"/>
      <c r="B116" s="46"/>
      <c r="C116" s="64"/>
      <c r="D116" s="65"/>
    </row>
    <row r="117" spans="1:4" ht="13.5" customHeight="1" x14ac:dyDescent="0.45">
      <c r="A117" s="46"/>
      <c r="B117" s="46"/>
      <c r="C117" s="64"/>
      <c r="D117" s="65"/>
    </row>
    <row r="118" spans="1:4" ht="13.5" customHeight="1" x14ac:dyDescent="0.45">
      <c r="A118" s="46"/>
      <c r="B118" s="46"/>
      <c r="C118" s="64"/>
      <c r="D118" s="65"/>
    </row>
    <row r="119" spans="1:4" ht="13.5" customHeight="1" x14ac:dyDescent="0.45">
      <c r="A119" s="46"/>
      <c r="B119" s="46"/>
      <c r="C119" s="64"/>
      <c r="D119" s="65"/>
    </row>
    <row r="120" spans="1:4" ht="13.5" customHeight="1" x14ac:dyDescent="0.45">
      <c r="A120" s="46"/>
      <c r="B120" s="46"/>
      <c r="C120" s="64"/>
      <c r="D120" s="65"/>
    </row>
    <row r="121" spans="1:4" ht="13.5" customHeight="1" x14ac:dyDescent="0.45">
      <c r="A121" s="46"/>
      <c r="B121" s="46"/>
      <c r="C121" s="64"/>
      <c r="D121" s="65"/>
    </row>
    <row r="122" spans="1:4" ht="13.5" customHeight="1" x14ac:dyDescent="0.45">
      <c r="A122" s="46"/>
      <c r="B122" s="46"/>
      <c r="C122" s="64"/>
      <c r="D122" s="65"/>
    </row>
    <row r="123" spans="1:4" ht="13.5" customHeight="1" x14ac:dyDescent="0.45">
      <c r="A123" s="46"/>
      <c r="B123" s="46"/>
      <c r="C123" s="64"/>
      <c r="D123" s="65"/>
    </row>
    <row r="124" spans="1:4" ht="13.5" customHeight="1" x14ac:dyDescent="0.45">
      <c r="A124" s="46"/>
      <c r="B124" s="46"/>
      <c r="C124" s="64"/>
      <c r="D124" s="65"/>
    </row>
    <row r="125" spans="1:4" ht="13.5" customHeight="1" x14ac:dyDescent="0.45">
      <c r="A125" s="46"/>
      <c r="B125" s="46"/>
      <c r="C125" s="64"/>
      <c r="D125" s="65"/>
    </row>
    <row r="126" spans="1:4" ht="13.5" customHeight="1" x14ac:dyDescent="0.45">
      <c r="A126" s="46"/>
      <c r="B126" s="46"/>
      <c r="C126" s="64"/>
      <c r="D126" s="65"/>
    </row>
    <row r="127" spans="1:4" ht="13.5" customHeight="1" x14ac:dyDescent="0.45">
      <c r="A127" s="46"/>
      <c r="B127" s="46"/>
      <c r="C127" s="64"/>
      <c r="D127" s="65"/>
    </row>
    <row r="128" spans="1:4" ht="13.5" customHeight="1" x14ac:dyDescent="0.45">
      <c r="A128" s="46"/>
      <c r="B128" s="46"/>
      <c r="C128" s="64"/>
      <c r="D128" s="65"/>
    </row>
    <row r="129" spans="1:4" ht="13.5" customHeight="1" x14ac:dyDescent="0.45">
      <c r="A129" s="46"/>
      <c r="B129" s="46"/>
      <c r="C129" s="64"/>
      <c r="D129" s="65"/>
    </row>
    <row r="130" spans="1:4" ht="13.5" customHeight="1" x14ac:dyDescent="0.45">
      <c r="A130" s="46"/>
      <c r="B130" s="46"/>
      <c r="C130" s="64"/>
      <c r="D130" s="65"/>
    </row>
    <row r="131" spans="1:4" ht="13.5" customHeight="1" x14ac:dyDescent="0.45">
      <c r="A131" s="46"/>
      <c r="B131" s="46"/>
      <c r="C131" s="64"/>
      <c r="D131" s="65"/>
    </row>
    <row r="132" spans="1:4" ht="13.5" customHeight="1" x14ac:dyDescent="0.45">
      <c r="A132" s="46"/>
      <c r="B132" s="46"/>
      <c r="C132" s="64"/>
      <c r="D132" s="65"/>
    </row>
    <row r="133" spans="1:4" ht="13.5" customHeight="1" x14ac:dyDescent="0.45">
      <c r="A133" s="46"/>
      <c r="B133" s="46"/>
      <c r="C133" s="64"/>
      <c r="D133" s="65"/>
    </row>
    <row r="134" spans="1:4" ht="13.5" customHeight="1" x14ac:dyDescent="0.45">
      <c r="A134" s="46"/>
      <c r="B134" s="46"/>
      <c r="C134" s="64"/>
      <c r="D134" s="65"/>
    </row>
    <row r="135" spans="1:4" ht="13.5" customHeight="1" x14ac:dyDescent="0.45">
      <c r="A135" s="46"/>
      <c r="B135" s="46"/>
      <c r="C135" s="64"/>
      <c r="D135" s="65"/>
    </row>
    <row r="136" spans="1:4" ht="13.5" customHeight="1" x14ac:dyDescent="0.45">
      <c r="A136" s="46"/>
      <c r="B136" s="46"/>
      <c r="C136" s="64"/>
      <c r="D136" s="65"/>
    </row>
    <row r="137" spans="1:4" ht="13.5" customHeight="1" x14ac:dyDescent="0.45">
      <c r="A137" s="46"/>
      <c r="B137" s="46"/>
      <c r="C137" s="64"/>
      <c r="D137" s="65"/>
    </row>
    <row r="138" spans="1:4" ht="13.5" customHeight="1" x14ac:dyDescent="0.45">
      <c r="A138" s="46"/>
      <c r="B138" s="46"/>
      <c r="C138" s="64"/>
      <c r="D138" s="65"/>
    </row>
    <row r="139" spans="1:4" ht="13.5" customHeight="1" x14ac:dyDescent="0.45">
      <c r="A139" s="46"/>
      <c r="B139" s="46"/>
      <c r="C139" s="64"/>
      <c r="D139" s="65"/>
    </row>
    <row r="140" spans="1:4" ht="13.5" customHeight="1" x14ac:dyDescent="0.45">
      <c r="A140" s="46"/>
      <c r="B140" s="46"/>
      <c r="C140" s="64"/>
      <c r="D140" s="65"/>
    </row>
    <row r="141" spans="1:4" ht="13.5" customHeight="1" x14ac:dyDescent="0.45">
      <c r="A141" s="46"/>
      <c r="B141" s="46"/>
      <c r="C141" s="64"/>
      <c r="D141" s="65"/>
    </row>
    <row r="142" spans="1:4" ht="13.5" customHeight="1" x14ac:dyDescent="0.45">
      <c r="A142" s="46"/>
      <c r="B142" s="46"/>
      <c r="C142" s="64"/>
      <c r="D142" s="65"/>
    </row>
    <row r="143" spans="1:4" ht="13.5" customHeight="1" x14ac:dyDescent="0.45">
      <c r="A143" s="46"/>
      <c r="B143" s="46"/>
      <c r="C143" s="64"/>
      <c r="D143" s="65"/>
    </row>
    <row r="144" spans="1:4" ht="13.5" customHeight="1" x14ac:dyDescent="0.45">
      <c r="A144" s="46"/>
      <c r="B144" s="46"/>
      <c r="C144" s="64"/>
      <c r="D144" s="65"/>
    </row>
    <row r="145" spans="1:4" ht="13.5" customHeight="1" x14ac:dyDescent="0.45">
      <c r="A145" s="46"/>
      <c r="B145" s="46"/>
      <c r="C145" s="64"/>
      <c r="D145" s="65"/>
    </row>
    <row r="146" spans="1:4" ht="13.5" customHeight="1" x14ac:dyDescent="0.45">
      <c r="A146" s="46"/>
      <c r="B146" s="46"/>
      <c r="C146" s="64"/>
      <c r="D146" s="65"/>
    </row>
    <row r="147" spans="1:4" ht="13.5" customHeight="1" x14ac:dyDescent="0.45">
      <c r="A147" s="46"/>
      <c r="B147" s="46"/>
      <c r="C147" s="64"/>
      <c r="D147" s="65"/>
    </row>
    <row r="148" spans="1:4" ht="13.5" customHeight="1" x14ac:dyDescent="0.45">
      <c r="A148" s="46"/>
      <c r="B148" s="46"/>
      <c r="C148" s="64"/>
      <c r="D148" s="65"/>
    </row>
    <row r="149" spans="1:4" ht="13.5" customHeight="1" x14ac:dyDescent="0.45">
      <c r="A149" s="46"/>
      <c r="B149" s="46"/>
      <c r="C149" s="64"/>
      <c r="D149" s="65"/>
    </row>
    <row r="150" spans="1:4" ht="13.5" customHeight="1" x14ac:dyDescent="0.45">
      <c r="A150" s="46"/>
      <c r="B150" s="46"/>
      <c r="C150" s="64"/>
      <c r="D150" s="65"/>
    </row>
    <row r="151" spans="1:4" ht="13.5" customHeight="1" x14ac:dyDescent="0.45">
      <c r="A151" s="46"/>
      <c r="B151" s="46"/>
      <c r="C151" s="64"/>
      <c r="D151" s="65"/>
    </row>
    <row r="152" spans="1:4" ht="13.5" customHeight="1" x14ac:dyDescent="0.45">
      <c r="A152" s="46"/>
      <c r="B152" s="46"/>
      <c r="C152" s="64"/>
      <c r="D152" s="65"/>
    </row>
    <row r="153" spans="1:4" ht="13.5" customHeight="1" x14ac:dyDescent="0.45">
      <c r="A153" s="46"/>
      <c r="B153" s="46"/>
      <c r="C153" s="64"/>
      <c r="D153" s="65"/>
    </row>
    <row r="154" spans="1:4" ht="13.5" customHeight="1" x14ac:dyDescent="0.45">
      <c r="A154" s="46"/>
      <c r="B154" s="46"/>
      <c r="C154" s="64"/>
      <c r="D154" s="65"/>
    </row>
    <row r="155" spans="1:4" ht="13.5" customHeight="1" x14ac:dyDescent="0.45">
      <c r="A155" s="46"/>
      <c r="B155" s="46"/>
      <c r="C155" s="64"/>
      <c r="D155" s="65"/>
    </row>
    <row r="156" spans="1:4" ht="13.5" customHeight="1" x14ac:dyDescent="0.45">
      <c r="A156" s="46"/>
      <c r="B156" s="46"/>
      <c r="C156" s="64"/>
      <c r="D156" s="65"/>
    </row>
    <row r="157" spans="1:4" ht="13.5" customHeight="1" x14ac:dyDescent="0.45">
      <c r="A157" s="46"/>
      <c r="B157" s="46"/>
      <c r="C157" s="64"/>
      <c r="D157" s="65"/>
    </row>
    <row r="158" spans="1:4" ht="13.5" customHeight="1" x14ac:dyDescent="0.45">
      <c r="A158" s="46"/>
      <c r="B158" s="46"/>
      <c r="C158" s="64"/>
      <c r="D158" s="65"/>
    </row>
    <row r="159" spans="1:4" ht="13.5" customHeight="1" x14ac:dyDescent="0.45">
      <c r="A159" s="46"/>
      <c r="B159" s="46"/>
      <c r="C159" s="64"/>
      <c r="D159" s="65"/>
    </row>
    <row r="160" spans="1:4" ht="13.5" customHeight="1" x14ac:dyDescent="0.45">
      <c r="A160" s="46"/>
      <c r="B160" s="46"/>
      <c r="C160" s="64"/>
      <c r="D160" s="65"/>
    </row>
    <row r="161" spans="1:4" ht="13.5" customHeight="1" x14ac:dyDescent="0.45">
      <c r="A161" s="46"/>
      <c r="B161" s="46"/>
      <c r="C161" s="64"/>
      <c r="D161" s="65"/>
    </row>
    <row r="162" spans="1:4" ht="13.5" customHeight="1" x14ac:dyDescent="0.45">
      <c r="A162" s="46"/>
      <c r="B162" s="46"/>
      <c r="C162" s="64"/>
      <c r="D162" s="65"/>
    </row>
    <row r="163" spans="1:4" ht="13.5" customHeight="1" x14ac:dyDescent="0.45">
      <c r="A163" s="46"/>
      <c r="B163" s="46"/>
      <c r="C163" s="64"/>
      <c r="D163" s="65"/>
    </row>
    <row r="164" spans="1:4" ht="13.5" customHeight="1" x14ac:dyDescent="0.45">
      <c r="A164" s="46"/>
      <c r="B164" s="46"/>
      <c r="C164" s="64"/>
      <c r="D164" s="65"/>
    </row>
    <row r="165" spans="1:4" ht="13.5" customHeight="1" x14ac:dyDescent="0.45">
      <c r="A165" s="46"/>
      <c r="B165" s="46"/>
      <c r="C165" s="64"/>
      <c r="D165" s="65"/>
    </row>
    <row r="166" spans="1:4" ht="13.5" customHeight="1" x14ac:dyDescent="0.45">
      <c r="A166" s="46"/>
      <c r="B166" s="46"/>
      <c r="C166" s="64"/>
      <c r="D166" s="65"/>
    </row>
    <row r="167" spans="1:4" ht="13.5" customHeight="1" x14ac:dyDescent="0.45">
      <c r="A167" s="46"/>
      <c r="B167" s="46"/>
      <c r="C167" s="64"/>
      <c r="D167" s="65"/>
    </row>
    <row r="168" spans="1:4" ht="13.5" customHeight="1" x14ac:dyDescent="0.45">
      <c r="A168" s="46"/>
      <c r="B168" s="46"/>
      <c r="C168" s="64"/>
      <c r="D168" s="65"/>
    </row>
    <row r="169" spans="1:4" ht="13.5" customHeight="1" x14ac:dyDescent="0.45">
      <c r="A169" s="46"/>
      <c r="B169" s="46"/>
      <c r="C169" s="64"/>
      <c r="D169" s="65"/>
    </row>
    <row r="170" spans="1:4" ht="13.5" customHeight="1" x14ac:dyDescent="0.45">
      <c r="A170" s="46"/>
      <c r="B170" s="46"/>
      <c r="C170" s="64"/>
      <c r="D170" s="65"/>
    </row>
    <row r="171" spans="1:4" ht="13.5" customHeight="1" x14ac:dyDescent="0.45">
      <c r="A171" s="46"/>
      <c r="B171" s="46"/>
      <c r="C171" s="64"/>
      <c r="D171" s="65"/>
    </row>
    <row r="172" spans="1:4" ht="13.5" customHeight="1" x14ac:dyDescent="0.45">
      <c r="A172" s="46"/>
      <c r="B172" s="46"/>
      <c r="C172" s="64"/>
      <c r="D172" s="65"/>
    </row>
    <row r="173" spans="1:4" ht="13.5" customHeight="1" x14ac:dyDescent="0.45">
      <c r="A173" s="46"/>
      <c r="B173" s="46"/>
      <c r="C173" s="64"/>
      <c r="D173" s="65"/>
    </row>
    <row r="174" spans="1:4" ht="13.5" customHeight="1" x14ac:dyDescent="0.45">
      <c r="A174" s="46"/>
      <c r="B174" s="46"/>
      <c r="C174" s="64"/>
      <c r="D174" s="65"/>
    </row>
    <row r="175" spans="1:4" ht="13.5" customHeight="1" x14ac:dyDescent="0.45">
      <c r="A175" s="46"/>
      <c r="B175" s="46"/>
      <c r="C175" s="64"/>
      <c r="D175" s="65"/>
    </row>
    <row r="176" spans="1:4" ht="13.5" customHeight="1" x14ac:dyDescent="0.45">
      <c r="A176" s="46"/>
      <c r="B176" s="46"/>
      <c r="C176" s="64"/>
      <c r="D176" s="65"/>
    </row>
    <row r="177" spans="1:4" ht="13.5" customHeight="1" x14ac:dyDescent="0.45">
      <c r="A177" s="46"/>
      <c r="B177" s="46"/>
      <c r="C177" s="64"/>
      <c r="D177" s="65"/>
    </row>
    <row r="178" spans="1:4" ht="13.5" customHeight="1" x14ac:dyDescent="0.45">
      <c r="A178" s="46"/>
      <c r="B178" s="46"/>
      <c r="C178" s="64"/>
      <c r="D178" s="65"/>
    </row>
    <row r="179" spans="1:4" ht="13.5" customHeight="1" x14ac:dyDescent="0.45">
      <c r="A179" s="46"/>
      <c r="B179" s="46"/>
      <c r="C179" s="64"/>
      <c r="D179" s="65"/>
    </row>
    <row r="180" spans="1:4" ht="13.5" customHeight="1" x14ac:dyDescent="0.45">
      <c r="A180" s="46"/>
      <c r="B180" s="46"/>
      <c r="C180" s="64"/>
      <c r="D180" s="65"/>
    </row>
    <row r="181" spans="1:4" ht="13.5" customHeight="1" x14ac:dyDescent="0.45">
      <c r="A181" s="46"/>
      <c r="B181" s="46"/>
      <c r="C181" s="64"/>
      <c r="D181" s="65"/>
    </row>
    <row r="182" spans="1:4" ht="13.5" customHeight="1" x14ac:dyDescent="0.45">
      <c r="A182" s="46"/>
      <c r="B182" s="46"/>
      <c r="C182" s="64"/>
      <c r="D182" s="65"/>
    </row>
    <row r="183" spans="1:4" ht="13.5" customHeight="1" x14ac:dyDescent="0.45">
      <c r="A183" s="46"/>
      <c r="B183" s="46"/>
      <c r="C183" s="64"/>
      <c r="D183" s="65"/>
    </row>
    <row r="184" spans="1:4" ht="13.5" customHeight="1" x14ac:dyDescent="0.45">
      <c r="A184" s="46"/>
      <c r="B184" s="46"/>
      <c r="C184" s="64"/>
      <c r="D184" s="65"/>
    </row>
    <row r="185" spans="1:4" ht="13.5" customHeight="1" x14ac:dyDescent="0.45">
      <c r="A185" s="46"/>
      <c r="B185" s="46"/>
      <c r="C185" s="64"/>
      <c r="D185" s="65"/>
    </row>
    <row r="186" spans="1:4" ht="13.5" customHeight="1" x14ac:dyDescent="0.45">
      <c r="A186" s="46"/>
      <c r="B186" s="46"/>
      <c r="C186" s="64"/>
      <c r="D186" s="65"/>
    </row>
    <row r="187" spans="1:4" ht="13.5" customHeight="1" x14ac:dyDescent="0.45">
      <c r="A187" s="46"/>
      <c r="B187" s="46"/>
      <c r="C187" s="64"/>
      <c r="D187" s="65"/>
    </row>
    <row r="188" spans="1:4" ht="13.5" customHeight="1" x14ac:dyDescent="0.45">
      <c r="A188" s="46"/>
      <c r="B188" s="46"/>
      <c r="C188" s="64"/>
      <c r="D188" s="65"/>
    </row>
    <row r="189" spans="1:4" ht="13.5" customHeight="1" x14ac:dyDescent="0.45">
      <c r="A189" s="46"/>
      <c r="B189" s="46"/>
      <c r="C189" s="64"/>
      <c r="D189" s="65"/>
    </row>
    <row r="190" spans="1:4" ht="13.5" customHeight="1" x14ac:dyDescent="0.45">
      <c r="A190" s="46"/>
      <c r="B190" s="46"/>
      <c r="C190" s="64"/>
      <c r="D190" s="65"/>
    </row>
    <row r="191" spans="1:4" ht="13.5" customHeight="1" x14ac:dyDescent="0.45">
      <c r="A191" s="46"/>
      <c r="B191" s="46"/>
      <c r="C191" s="64"/>
      <c r="D191" s="65"/>
    </row>
    <row r="192" spans="1:4" ht="13.5" customHeight="1" x14ac:dyDescent="0.45">
      <c r="A192" s="46"/>
      <c r="B192" s="46"/>
      <c r="C192" s="64"/>
      <c r="D192" s="65"/>
    </row>
    <row r="193" spans="1:4" ht="13.5" customHeight="1" x14ac:dyDescent="0.45">
      <c r="A193" s="46"/>
      <c r="B193" s="46"/>
      <c r="C193" s="64"/>
      <c r="D193" s="65"/>
    </row>
    <row r="194" spans="1:4" ht="13.5" customHeight="1" x14ac:dyDescent="0.45">
      <c r="A194" s="46"/>
      <c r="B194" s="46"/>
      <c r="C194" s="64"/>
      <c r="D194" s="65"/>
    </row>
    <row r="195" spans="1:4" ht="13.5" customHeight="1" x14ac:dyDescent="0.45">
      <c r="A195" s="46"/>
      <c r="B195" s="46"/>
      <c r="C195" s="64"/>
      <c r="D195" s="65"/>
    </row>
    <row r="196" spans="1:4" ht="13.5" customHeight="1" x14ac:dyDescent="0.45">
      <c r="A196" s="46"/>
      <c r="B196" s="46"/>
      <c r="C196" s="64"/>
      <c r="D196" s="65"/>
    </row>
    <row r="197" spans="1:4" ht="13.5" customHeight="1" x14ac:dyDescent="0.45">
      <c r="A197" s="46"/>
      <c r="B197" s="46"/>
      <c r="C197" s="64"/>
      <c r="D197" s="65"/>
    </row>
    <row r="198" spans="1:4" ht="13.5" customHeight="1" x14ac:dyDescent="0.45">
      <c r="A198" s="46"/>
      <c r="B198" s="46"/>
      <c r="C198" s="64"/>
      <c r="D198" s="65"/>
    </row>
    <row r="199" spans="1:4" ht="13.5" customHeight="1" x14ac:dyDescent="0.45">
      <c r="A199" s="46"/>
      <c r="B199" s="46"/>
      <c r="C199" s="64"/>
      <c r="D199" s="65"/>
    </row>
    <row r="200" spans="1:4" ht="13.5" customHeight="1" x14ac:dyDescent="0.45">
      <c r="A200" s="46"/>
      <c r="B200" s="46"/>
      <c r="C200" s="64"/>
      <c r="D200" s="65"/>
    </row>
    <row r="201" spans="1:4" ht="13.5" customHeight="1" x14ac:dyDescent="0.45">
      <c r="A201" s="46"/>
      <c r="B201" s="46"/>
      <c r="C201" s="64"/>
      <c r="D201" s="65"/>
    </row>
    <row r="202" spans="1:4" ht="13.5" customHeight="1" x14ac:dyDescent="0.45">
      <c r="A202" s="46"/>
      <c r="B202" s="46"/>
      <c r="C202" s="64"/>
      <c r="D202" s="65"/>
    </row>
    <row r="203" spans="1:4" ht="13.5" customHeight="1" x14ac:dyDescent="0.45">
      <c r="A203" s="46"/>
      <c r="B203" s="46"/>
      <c r="C203" s="64"/>
      <c r="D203" s="65"/>
    </row>
    <row r="204" spans="1:4" ht="13.5" customHeight="1" x14ac:dyDescent="0.45">
      <c r="A204" s="46"/>
      <c r="B204" s="46"/>
      <c r="C204" s="64"/>
      <c r="D204" s="65"/>
    </row>
    <row r="205" spans="1:4" ht="13.5" customHeight="1" x14ac:dyDescent="0.45">
      <c r="A205" s="46"/>
      <c r="B205" s="46"/>
      <c r="C205" s="64"/>
      <c r="D205" s="65"/>
    </row>
    <row r="206" spans="1:4" ht="13.5" customHeight="1" x14ac:dyDescent="0.45">
      <c r="A206" s="46"/>
      <c r="B206" s="46"/>
      <c r="C206" s="64"/>
      <c r="D206" s="65"/>
    </row>
    <row r="207" spans="1:4" ht="13.5" customHeight="1" x14ac:dyDescent="0.45">
      <c r="A207" s="46"/>
      <c r="B207" s="46"/>
      <c r="C207" s="64"/>
      <c r="D207" s="65"/>
    </row>
    <row r="208" spans="1:4" ht="13.5" customHeight="1" x14ac:dyDescent="0.45">
      <c r="A208" s="46"/>
      <c r="B208" s="46"/>
      <c r="C208" s="64"/>
      <c r="D208" s="65"/>
    </row>
    <row r="209" spans="1:4" ht="13.5" customHeight="1" x14ac:dyDescent="0.45">
      <c r="A209" s="46"/>
      <c r="B209" s="46"/>
      <c r="C209" s="64"/>
      <c r="D209" s="65"/>
    </row>
    <row r="210" spans="1:4" ht="13.5" customHeight="1" x14ac:dyDescent="0.45">
      <c r="A210" s="46"/>
      <c r="B210" s="46"/>
      <c r="C210" s="64"/>
      <c r="D210" s="65"/>
    </row>
    <row r="211" spans="1:4" ht="13.5" customHeight="1" x14ac:dyDescent="0.45">
      <c r="A211" s="46"/>
      <c r="B211" s="46"/>
      <c r="C211" s="64"/>
      <c r="D211" s="65"/>
    </row>
    <row r="212" spans="1:4" ht="13.5" customHeight="1" x14ac:dyDescent="0.45">
      <c r="A212" s="46"/>
      <c r="B212" s="46"/>
      <c r="C212" s="64"/>
      <c r="D212" s="65"/>
    </row>
    <row r="213" spans="1:4" ht="13.5" customHeight="1" x14ac:dyDescent="0.45">
      <c r="A213" s="46"/>
      <c r="B213" s="46"/>
      <c r="C213" s="64"/>
      <c r="D213" s="65"/>
    </row>
    <row r="214" spans="1:4" ht="13.5" customHeight="1" x14ac:dyDescent="0.45">
      <c r="A214" s="46"/>
      <c r="B214" s="46"/>
      <c r="C214" s="64"/>
      <c r="D214" s="65"/>
    </row>
    <row r="215" spans="1:4" ht="13.5" customHeight="1" x14ac:dyDescent="0.45">
      <c r="A215" s="46"/>
      <c r="B215" s="46"/>
      <c r="C215" s="64"/>
      <c r="D215" s="65"/>
    </row>
    <row r="216" spans="1:4" ht="13.5" customHeight="1" x14ac:dyDescent="0.45">
      <c r="A216" s="46"/>
      <c r="B216" s="46"/>
      <c r="C216" s="64"/>
      <c r="D216" s="65"/>
    </row>
    <row r="217" spans="1:4" ht="13.5" customHeight="1" x14ac:dyDescent="0.45">
      <c r="A217" s="46"/>
      <c r="B217" s="46"/>
      <c r="C217" s="64"/>
      <c r="D217" s="65"/>
    </row>
    <row r="218" spans="1:4" ht="13.5" customHeight="1" x14ac:dyDescent="0.45">
      <c r="A218" s="46"/>
      <c r="B218" s="46"/>
      <c r="C218" s="64"/>
      <c r="D218" s="65"/>
    </row>
    <row r="219" spans="1:4" ht="13.5" customHeight="1" x14ac:dyDescent="0.45">
      <c r="A219" s="46"/>
      <c r="B219" s="46"/>
      <c r="C219" s="64"/>
      <c r="D219" s="65"/>
    </row>
    <row r="220" spans="1:4" ht="13.5" customHeight="1" x14ac:dyDescent="0.45">
      <c r="A220" s="46"/>
      <c r="B220" s="46"/>
      <c r="C220" s="64"/>
      <c r="D220" s="65"/>
    </row>
    <row r="221" spans="1:4" ht="13.5" customHeight="1" x14ac:dyDescent="0.45">
      <c r="A221" s="46"/>
      <c r="B221" s="46"/>
      <c r="C221" s="64"/>
      <c r="D221" s="65"/>
    </row>
    <row r="222" spans="1:4" ht="13.5" customHeight="1" x14ac:dyDescent="0.45">
      <c r="A222" s="46"/>
      <c r="B222" s="46"/>
      <c r="C222" s="64"/>
      <c r="D222" s="65"/>
    </row>
    <row r="223" spans="1:4" ht="13.5" customHeight="1" x14ac:dyDescent="0.45">
      <c r="A223" s="46"/>
      <c r="B223" s="46"/>
      <c r="C223" s="64"/>
      <c r="D223" s="65"/>
    </row>
    <row r="224" spans="1:4" ht="13.5" customHeight="1" x14ac:dyDescent="0.45">
      <c r="A224" s="46"/>
      <c r="B224" s="46"/>
      <c r="C224" s="64"/>
      <c r="D224" s="65"/>
    </row>
    <row r="225" spans="1:4" ht="13.5" customHeight="1" x14ac:dyDescent="0.45">
      <c r="A225" s="46"/>
      <c r="B225" s="46"/>
      <c r="C225" s="64"/>
      <c r="D225" s="65"/>
    </row>
    <row r="226" spans="1:4" ht="13.5" customHeight="1" x14ac:dyDescent="0.45">
      <c r="A226" s="46"/>
      <c r="B226" s="46"/>
      <c r="C226" s="64"/>
      <c r="D226" s="65"/>
    </row>
    <row r="227" spans="1:4" ht="13.5" customHeight="1" x14ac:dyDescent="0.45">
      <c r="A227" s="46"/>
      <c r="B227" s="46"/>
      <c r="C227" s="64"/>
      <c r="D227" s="65"/>
    </row>
    <row r="228" spans="1:4" ht="13.5" customHeight="1" x14ac:dyDescent="0.45">
      <c r="A228" s="46"/>
      <c r="B228" s="46"/>
      <c r="C228" s="64"/>
      <c r="D228" s="65"/>
    </row>
    <row r="229" spans="1:4" ht="13.5" customHeight="1" x14ac:dyDescent="0.45">
      <c r="A229" s="46"/>
      <c r="B229" s="46"/>
      <c r="C229" s="64"/>
      <c r="D229" s="65"/>
    </row>
    <row r="230" spans="1:4" ht="13.5" customHeight="1" x14ac:dyDescent="0.45">
      <c r="A230" s="46"/>
      <c r="B230" s="46"/>
      <c r="C230" s="64"/>
      <c r="D230" s="65"/>
    </row>
    <row r="231" spans="1:4" ht="13.5" customHeight="1" x14ac:dyDescent="0.45">
      <c r="A231" s="46"/>
      <c r="B231" s="46"/>
      <c r="C231" s="64"/>
      <c r="D231" s="65"/>
    </row>
    <row r="232" spans="1:4" ht="13.5" customHeight="1" x14ac:dyDescent="0.45">
      <c r="A232" s="46"/>
      <c r="B232" s="46"/>
      <c r="C232" s="64"/>
      <c r="D232" s="65"/>
    </row>
    <row r="233" spans="1:4" ht="13.5" customHeight="1" x14ac:dyDescent="0.45">
      <c r="A233" s="46"/>
      <c r="B233" s="46"/>
      <c r="C233" s="64"/>
      <c r="D233" s="65"/>
    </row>
    <row r="234" spans="1:4" ht="13.5" customHeight="1" x14ac:dyDescent="0.45">
      <c r="A234" s="46"/>
      <c r="B234" s="46"/>
      <c r="C234" s="64"/>
      <c r="D234" s="65"/>
    </row>
    <row r="235" spans="1:4" ht="13.5" customHeight="1" x14ac:dyDescent="0.45">
      <c r="A235" s="46"/>
      <c r="B235" s="46"/>
      <c r="C235" s="64"/>
      <c r="D235" s="65"/>
    </row>
    <row r="236" spans="1:4" ht="13.5" customHeight="1" x14ac:dyDescent="0.45">
      <c r="A236" s="46"/>
      <c r="B236" s="46"/>
      <c r="C236" s="64"/>
      <c r="D236" s="65"/>
    </row>
    <row r="237" spans="1:4" ht="13.5" customHeight="1" x14ac:dyDescent="0.45">
      <c r="A237" s="46"/>
      <c r="B237" s="46"/>
      <c r="C237" s="64"/>
      <c r="D237" s="65"/>
    </row>
    <row r="238" spans="1:4" ht="13.5" customHeight="1" x14ac:dyDescent="0.45">
      <c r="A238" s="46"/>
      <c r="B238" s="46"/>
      <c r="C238" s="64"/>
      <c r="D238" s="65"/>
    </row>
    <row r="239" spans="1:4" ht="13.5" customHeight="1" x14ac:dyDescent="0.45">
      <c r="A239" s="46"/>
      <c r="B239" s="46"/>
      <c r="C239" s="64"/>
      <c r="D239" s="65"/>
    </row>
    <row r="240" spans="1:4" ht="13.5" customHeight="1" x14ac:dyDescent="0.45">
      <c r="A240" s="46"/>
      <c r="B240" s="46"/>
      <c r="C240" s="64"/>
      <c r="D240" s="65"/>
    </row>
    <row r="241" spans="1:4" ht="13.5" customHeight="1" x14ac:dyDescent="0.45">
      <c r="A241" s="46"/>
      <c r="B241" s="46"/>
      <c r="C241" s="64"/>
      <c r="D241" s="65"/>
    </row>
    <row r="242" spans="1:4" ht="13.5" customHeight="1" x14ac:dyDescent="0.45">
      <c r="A242" s="46"/>
      <c r="B242" s="46"/>
      <c r="C242" s="64"/>
      <c r="D242" s="65"/>
    </row>
    <row r="243" spans="1:4" ht="13.5" customHeight="1" x14ac:dyDescent="0.45">
      <c r="A243" s="46"/>
      <c r="B243" s="46"/>
      <c r="C243" s="64"/>
      <c r="D243" s="65"/>
    </row>
    <row r="244" spans="1:4" ht="13.5" customHeight="1" x14ac:dyDescent="0.45">
      <c r="A244" s="46"/>
      <c r="B244" s="46"/>
      <c r="C244" s="64"/>
      <c r="D244" s="65"/>
    </row>
    <row r="245" spans="1:4" ht="13.5" customHeight="1" x14ac:dyDescent="0.45">
      <c r="A245" s="46"/>
      <c r="B245" s="46"/>
      <c r="C245" s="64"/>
      <c r="D245" s="65"/>
    </row>
    <row r="246" spans="1:4" ht="13.5" customHeight="1" x14ac:dyDescent="0.45">
      <c r="A246" s="46"/>
      <c r="B246" s="46"/>
      <c r="C246" s="64"/>
      <c r="D246" s="65"/>
    </row>
    <row r="247" spans="1:4" ht="13.5" customHeight="1" x14ac:dyDescent="0.45">
      <c r="A247" s="46"/>
      <c r="B247" s="46"/>
      <c r="C247" s="64"/>
      <c r="D247" s="65"/>
    </row>
    <row r="248" spans="1:4" ht="13.5" customHeight="1" x14ac:dyDescent="0.45">
      <c r="A248" s="46"/>
      <c r="B248" s="46"/>
      <c r="C248" s="64"/>
      <c r="D248" s="65"/>
    </row>
    <row r="249" spans="1:4" ht="13.5" customHeight="1" x14ac:dyDescent="0.45">
      <c r="A249" s="46"/>
      <c r="B249" s="46"/>
      <c r="C249" s="64"/>
      <c r="D249" s="65"/>
    </row>
    <row r="250" spans="1:4" ht="13.5" customHeight="1" x14ac:dyDescent="0.45">
      <c r="A250" s="46"/>
      <c r="B250" s="46"/>
      <c r="C250" s="64"/>
      <c r="D250" s="65"/>
    </row>
    <row r="251" spans="1:4" ht="13.5" customHeight="1" x14ac:dyDescent="0.45">
      <c r="A251" s="46"/>
      <c r="B251" s="46"/>
      <c r="C251" s="64"/>
      <c r="D251" s="65"/>
    </row>
    <row r="252" spans="1:4" ht="13.5" customHeight="1" x14ac:dyDescent="0.45">
      <c r="A252" s="46"/>
      <c r="B252" s="46"/>
      <c r="C252" s="64"/>
      <c r="D252" s="65"/>
    </row>
    <row r="253" spans="1:4" ht="13.5" customHeight="1" x14ac:dyDescent="0.45">
      <c r="A253" s="46"/>
      <c r="B253" s="46"/>
      <c r="C253" s="64"/>
      <c r="D253" s="65"/>
    </row>
    <row r="254" spans="1:4" ht="13.5" customHeight="1" x14ac:dyDescent="0.45">
      <c r="A254" s="46"/>
      <c r="B254" s="46"/>
      <c r="C254" s="64"/>
      <c r="D254" s="65"/>
    </row>
    <row r="255" spans="1:4" ht="13.5" customHeight="1" x14ac:dyDescent="0.45">
      <c r="A255" s="46"/>
      <c r="B255" s="46"/>
      <c r="C255" s="64"/>
      <c r="D255" s="65"/>
    </row>
    <row r="256" spans="1:4" ht="13.5" customHeight="1" x14ac:dyDescent="0.45">
      <c r="A256" s="46"/>
      <c r="B256" s="46"/>
      <c r="C256" s="64"/>
      <c r="D256" s="65"/>
    </row>
    <row r="257" spans="1:4" ht="13.5" customHeight="1" x14ac:dyDescent="0.45">
      <c r="A257" s="46"/>
      <c r="B257" s="46"/>
      <c r="C257" s="64"/>
      <c r="D257" s="65"/>
    </row>
    <row r="258" spans="1:4" ht="13.5" customHeight="1" x14ac:dyDescent="0.45">
      <c r="A258" s="46"/>
      <c r="B258" s="46"/>
      <c r="C258" s="64"/>
      <c r="D258" s="65"/>
    </row>
    <row r="259" spans="1:4" ht="13.5" customHeight="1" x14ac:dyDescent="0.45">
      <c r="A259" s="46"/>
      <c r="B259" s="46"/>
      <c r="C259" s="64"/>
      <c r="D259" s="65"/>
    </row>
    <row r="260" spans="1:4" ht="13.5" customHeight="1" x14ac:dyDescent="0.45">
      <c r="A260" s="46"/>
      <c r="B260" s="46"/>
      <c r="C260" s="64"/>
      <c r="D260" s="65"/>
    </row>
    <row r="261" spans="1:4" ht="13.5" customHeight="1" x14ac:dyDescent="0.45">
      <c r="A261" s="46"/>
      <c r="B261" s="46"/>
      <c r="C261" s="64"/>
      <c r="D261" s="65"/>
    </row>
    <row r="262" spans="1:4" ht="13.5" customHeight="1" x14ac:dyDescent="0.45">
      <c r="A262" s="46"/>
      <c r="B262" s="46"/>
      <c r="C262" s="64"/>
      <c r="D262" s="65"/>
    </row>
    <row r="263" spans="1:4" ht="13.5" customHeight="1" x14ac:dyDescent="0.45">
      <c r="A263" s="46"/>
      <c r="B263" s="46"/>
      <c r="C263" s="64"/>
      <c r="D263" s="65"/>
    </row>
    <row r="264" spans="1:4" ht="13.5" customHeight="1" x14ac:dyDescent="0.45">
      <c r="A264" s="46"/>
      <c r="B264" s="46"/>
      <c r="C264" s="64"/>
      <c r="D264" s="65"/>
    </row>
    <row r="265" spans="1:4" ht="13.5" customHeight="1" x14ac:dyDescent="0.45">
      <c r="A265" s="46"/>
      <c r="B265" s="46"/>
      <c r="C265" s="64"/>
      <c r="D265" s="65"/>
    </row>
    <row r="266" spans="1:4" ht="13.5" customHeight="1" x14ac:dyDescent="0.45">
      <c r="A266" s="46"/>
      <c r="B266" s="46"/>
      <c r="C266" s="64"/>
      <c r="D266" s="65"/>
    </row>
    <row r="267" spans="1:4" ht="13.5" customHeight="1" x14ac:dyDescent="0.45">
      <c r="A267" s="46"/>
      <c r="B267" s="46"/>
      <c r="C267" s="64"/>
      <c r="D267" s="65"/>
    </row>
    <row r="268" spans="1:4" ht="13.5" customHeight="1" x14ac:dyDescent="0.45">
      <c r="A268" s="46"/>
      <c r="B268" s="46"/>
      <c r="C268" s="64"/>
      <c r="D268" s="65"/>
    </row>
    <row r="269" spans="1:4" ht="13.5" customHeight="1" x14ac:dyDescent="0.45">
      <c r="A269" s="46"/>
      <c r="B269" s="46"/>
      <c r="C269" s="64"/>
      <c r="D269" s="65"/>
    </row>
    <row r="270" spans="1:4" ht="13.5" customHeight="1" x14ac:dyDescent="0.45">
      <c r="A270" s="46"/>
      <c r="B270" s="46"/>
      <c r="C270" s="64"/>
      <c r="D270" s="65"/>
    </row>
    <row r="271" spans="1:4" ht="13.5" customHeight="1" x14ac:dyDescent="0.45">
      <c r="A271" s="46"/>
      <c r="B271" s="46"/>
      <c r="C271" s="64"/>
      <c r="D271" s="65"/>
    </row>
    <row r="272" spans="1:4" ht="13.5" customHeight="1" x14ac:dyDescent="0.45">
      <c r="A272" s="46"/>
      <c r="B272" s="46"/>
      <c r="C272" s="64"/>
      <c r="D272" s="65"/>
    </row>
    <row r="273" spans="1:4" ht="13.5" customHeight="1" x14ac:dyDescent="0.45">
      <c r="A273" s="46"/>
      <c r="B273" s="46"/>
      <c r="C273" s="64"/>
      <c r="D273" s="65"/>
    </row>
    <row r="274" spans="1:4" ht="13.5" customHeight="1" x14ac:dyDescent="0.45">
      <c r="A274" s="46"/>
      <c r="B274" s="46"/>
      <c r="C274" s="64"/>
      <c r="D274" s="65"/>
    </row>
    <row r="275" spans="1:4" ht="13.5" customHeight="1" x14ac:dyDescent="0.45">
      <c r="A275" s="46"/>
      <c r="B275" s="46"/>
      <c r="C275" s="64"/>
      <c r="D275" s="65"/>
    </row>
    <row r="276" spans="1:4" ht="13.5" customHeight="1" x14ac:dyDescent="0.45">
      <c r="A276" s="46"/>
      <c r="B276" s="46"/>
      <c r="C276" s="64"/>
      <c r="D276" s="65"/>
    </row>
    <row r="277" spans="1:4" ht="13.5" customHeight="1" x14ac:dyDescent="0.45">
      <c r="A277" s="46"/>
      <c r="B277" s="46"/>
      <c r="C277" s="64"/>
      <c r="D277" s="65"/>
    </row>
    <row r="278" spans="1:4" ht="13.5" customHeight="1" x14ac:dyDescent="0.45">
      <c r="A278" s="46"/>
      <c r="B278" s="46"/>
      <c r="C278" s="64"/>
      <c r="D278" s="65"/>
    </row>
    <row r="279" spans="1:4" ht="13.5" customHeight="1" x14ac:dyDescent="0.45">
      <c r="A279" s="46"/>
      <c r="B279" s="46"/>
      <c r="C279" s="64"/>
      <c r="D279" s="65"/>
    </row>
    <row r="280" spans="1:4" ht="13.5" customHeight="1" x14ac:dyDescent="0.45">
      <c r="A280" s="46"/>
      <c r="B280" s="46"/>
      <c r="C280" s="64"/>
      <c r="D280" s="65"/>
    </row>
    <row r="281" spans="1:4" ht="13.5" customHeight="1" x14ac:dyDescent="0.45">
      <c r="A281" s="46"/>
      <c r="B281" s="46"/>
      <c r="C281" s="64"/>
      <c r="D281" s="65"/>
    </row>
    <row r="282" spans="1:4" ht="13.5" customHeight="1" x14ac:dyDescent="0.45">
      <c r="A282" s="46"/>
      <c r="B282" s="46"/>
      <c r="C282" s="64"/>
      <c r="D282" s="65"/>
    </row>
    <row r="283" spans="1:4" ht="13.5" customHeight="1" x14ac:dyDescent="0.45">
      <c r="A283" s="46"/>
      <c r="B283" s="46"/>
      <c r="C283" s="64"/>
      <c r="D283" s="65"/>
    </row>
    <row r="284" spans="1:4" ht="13.5" customHeight="1" x14ac:dyDescent="0.45">
      <c r="A284" s="46"/>
      <c r="B284" s="46"/>
      <c r="C284" s="64"/>
      <c r="D284" s="65"/>
    </row>
    <row r="285" spans="1:4" ht="13.5" customHeight="1" x14ac:dyDescent="0.45">
      <c r="A285" s="46"/>
      <c r="B285" s="46"/>
      <c r="C285" s="64"/>
      <c r="D285" s="65"/>
    </row>
    <row r="286" spans="1:4" ht="13.5" customHeight="1" x14ac:dyDescent="0.45">
      <c r="A286" s="46"/>
      <c r="B286" s="46"/>
      <c r="C286" s="64"/>
      <c r="D286" s="65"/>
    </row>
    <row r="287" spans="1:4" ht="13.5" customHeight="1" x14ac:dyDescent="0.45">
      <c r="A287" s="46"/>
      <c r="B287" s="46"/>
      <c r="C287" s="64"/>
      <c r="D287" s="65"/>
    </row>
    <row r="288" spans="1:4" ht="13.5" customHeight="1" x14ac:dyDescent="0.45">
      <c r="A288" s="46"/>
      <c r="B288" s="46"/>
      <c r="C288" s="64"/>
      <c r="D288" s="65"/>
    </row>
    <row r="289" spans="1:4" ht="13.5" customHeight="1" x14ac:dyDescent="0.45">
      <c r="A289" s="46"/>
      <c r="B289" s="46"/>
      <c r="C289" s="64"/>
      <c r="D289" s="65"/>
    </row>
    <row r="290" spans="1:4" ht="13.5" customHeight="1" x14ac:dyDescent="0.45">
      <c r="A290" s="46"/>
      <c r="B290" s="46"/>
      <c r="C290" s="64"/>
      <c r="D290" s="65"/>
    </row>
    <row r="291" spans="1:4" ht="13.5" customHeight="1" x14ac:dyDescent="0.45">
      <c r="A291" s="46"/>
      <c r="B291" s="46"/>
      <c r="C291" s="64"/>
      <c r="D291" s="65"/>
    </row>
    <row r="292" spans="1:4" ht="13.5" customHeight="1" x14ac:dyDescent="0.45">
      <c r="A292" s="46"/>
      <c r="B292" s="46"/>
      <c r="C292" s="64"/>
      <c r="D292" s="65"/>
    </row>
    <row r="293" spans="1:4" ht="13.5" customHeight="1" x14ac:dyDescent="0.45">
      <c r="A293" s="46"/>
      <c r="B293" s="46"/>
      <c r="C293" s="64"/>
      <c r="D293" s="65"/>
    </row>
    <row r="294" spans="1:4" ht="13.5" customHeight="1" x14ac:dyDescent="0.45">
      <c r="A294" s="46"/>
      <c r="B294" s="46"/>
      <c r="C294" s="64"/>
      <c r="D294" s="65"/>
    </row>
    <row r="295" spans="1:4" ht="13.5" customHeight="1" x14ac:dyDescent="0.45">
      <c r="A295" s="46"/>
      <c r="B295" s="46"/>
      <c r="C295" s="64"/>
      <c r="D295" s="65"/>
    </row>
    <row r="296" spans="1:4" ht="13.5" customHeight="1" x14ac:dyDescent="0.45">
      <c r="A296" s="46"/>
      <c r="B296" s="46"/>
      <c r="C296" s="64"/>
      <c r="D296" s="65"/>
    </row>
    <row r="297" spans="1:4" ht="13.5" customHeight="1" x14ac:dyDescent="0.45">
      <c r="A297" s="46"/>
      <c r="B297" s="46"/>
      <c r="C297" s="64"/>
      <c r="D297" s="65"/>
    </row>
    <row r="298" spans="1:4" ht="13.5" customHeight="1" x14ac:dyDescent="0.45">
      <c r="A298" s="46"/>
      <c r="B298" s="46"/>
      <c r="C298" s="64"/>
      <c r="D298" s="65"/>
    </row>
    <row r="299" spans="1:4" ht="13.5" customHeight="1" x14ac:dyDescent="0.45">
      <c r="A299" s="46"/>
      <c r="B299" s="46"/>
      <c r="C299" s="64"/>
      <c r="D299" s="65"/>
    </row>
    <row r="300" spans="1:4" ht="13.5" customHeight="1" x14ac:dyDescent="0.45">
      <c r="A300" s="46"/>
      <c r="B300" s="46"/>
      <c r="C300" s="64"/>
      <c r="D300" s="65"/>
    </row>
    <row r="301" spans="1:4" ht="13.5" customHeight="1" x14ac:dyDescent="0.45">
      <c r="A301" s="46"/>
      <c r="B301" s="46"/>
      <c r="C301" s="64"/>
      <c r="D301" s="65"/>
    </row>
    <row r="302" spans="1:4" ht="13.5" customHeight="1" x14ac:dyDescent="0.45">
      <c r="A302" s="46"/>
      <c r="B302" s="46"/>
      <c r="C302" s="64"/>
      <c r="D302" s="65"/>
    </row>
    <row r="303" spans="1:4" ht="13.5" customHeight="1" x14ac:dyDescent="0.45">
      <c r="A303" s="46"/>
      <c r="B303" s="46"/>
      <c r="C303" s="64"/>
      <c r="D303" s="65"/>
    </row>
    <row r="304" spans="1:4" ht="13.5" customHeight="1" x14ac:dyDescent="0.45">
      <c r="A304" s="46"/>
      <c r="B304" s="46"/>
      <c r="C304" s="64"/>
      <c r="D304" s="65"/>
    </row>
    <row r="305" spans="1:4" ht="13.5" customHeight="1" x14ac:dyDescent="0.45">
      <c r="A305" s="46"/>
      <c r="B305" s="46"/>
      <c r="C305" s="64"/>
      <c r="D305" s="65"/>
    </row>
    <row r="306" spans="1:4" ht="13.5" customHeight="1" x14ac:dyDescent="0.45">
      <c r="A306" s="46"/>
      <c r="B306" s="46"/>
      <c r="C306" s="64"/>
      <c r="D306" s="65"/>
    </row>
    <row r="307" spans="1:4" ht="13.5" customHeight="1" x14ac:dyDescent="0.45">
      <c r="A307" s="46"/>
      <c r="B307" s="46"/>
      <c r="C307" s="64"/>
      <c r="D307" s="65"/>
    </row>
    <row r="308" spans="1:4" ht="13.5" customHeight="1" x14ac:dyDescent="0.45">
      <c r="A308" s="46"/>
      <c r="B308" s="46"/>
      <c r="C308" s="64"/>
      <c r="D308" s="65"/>
    </row>
    <row r="309" spans="1:4" ht="13.5" customHeight="1" x14ac:dyDescent="0.45">
      <c r="A309" s="46"/>
      <c r="B309" s="46"/>
      <c r="C309" s="64"/>
      <c r="D309" s="65"/>
    </row>
    <row r="310" spans="1:4" ht="13.5" customHeight="1" x14ac:dyDescent="0.45">
      <c r="A310" s="46"/>
      <c r="B310" s="46"/>
      <c r="C310" s="64"/>
      <c r="D310" s="65"/>
    </row>
    <row r="311" spans="1:4" ht="13.5" customHeight="1" x14ac:dyDescent="0.45">
      <c r="A311" s="46"/>
      <c r="B311" s="46"/>
      <c r="C311" s="64"/>
      <c r="D311" s="65"/>
    </row>
    <row r="312" spans="1:4" ht="13.5" customHeight="1" x14ac:dyDescent="0.45">
      <c r="A312" s="46"/>
      <c r="B312" s="46"/>
      <c r="C312" s="64"/>
      <c r="D312" s="65"/>
    </row>
    <row r="313" spans="1:4" ht="13.5" customHeight="1" x14ac:dyDescent="0.45">
      <c r="A313" s="46"/>
      <c r="B313" s="46"/>
      <c r="C313" s="64"/>
      <c r="D313" s="65"/>
    </row>
    <row r="314" spans="1:4" ht="13.5" customHeight="1" x14ac:dyDescent="0.45">
      <c r="A314" s="46"/>
      <c r="B314" s="46"/>
      <c r="C314" s="64"/>
      <c r="D314" s="65"/>
    </row>
    <row r="315" spans="1:4" ht="13.5" customHeight="1" x14ac:dyDescent="0.45">
      <c r="A315" s="46"/>
      <c r="B315" s="46"/>
      <c r="C315" s="64"/>
      <c r="D315" s="65"/>
    </row>
    <row r="316" spans="1:4" ht="13.5" customHeight="1" x14ac:dyDescent="0.45">
      <c r="A316" s="46"/>
      <c r="B316" s="46"/>
      <c r="C316" s="64"/>
      <c r="D316" s="65"/>
    </row>
    <row r="317" spans="1:4" ht="13.5" customHeight="1" x14ac:dyDescent="0.45">
      <c r="A317" s="46"/>
      <c r="B317" s="46"/>
      <c r="C317" s="64"/>
      <c r="D317" s="65"/>
    </row>
    <row r="318" spans="1:4" ht="13.5" customHeight="1" x14ac:dyDescent="0.45">
      <c r="A318" s="46"/>
      <c r="B318" s="46"/>
      <c r="C318" s="64"/>
      <c r="D318" s="65"/>
    </row>
    <row r="319" spans="1:4" ht="13.5" customHeight="1" x14ac:dyDescent="0.45">
      <c r="A319" s="46"/>
      <c r="B319" s="46"/>
      <c r="C319" s="64"/>
      <c r="D319" s="65"/>
    </row>
    <row r="320" spans="1:4" ht="13.5" customHeight="1" x14ac:dyDescent="0.45">
      <c r="A320" s="46"/>
      <c r="B320" s="46"/>
      <c r="C320" s="64"/>
      <c r="D320" s="65"/>
    </row>
    <row r="321" spans="1:4" ht="13.5" customHeight="1" x14ac:dyDescent="0.45">
      <c r="A321" s="46"/>
      <c r="B321" s="46"/>
      <c r="C321" s="64"/>
      <c r="D321" s="65"/>
    </row>
    <row r="322" spans="1:4" ht="13.5" customHeight="1" x14ac:dyDescent="0.45">
      <c r="A322" s="46"/>
      <c r="B322" s="46"/>
      <c r="C322" s="64"/>
      <c r="D322" s="65"/>
    </row>
    <row r="323" spans="1:4" ht="13.5" customHeight="1" x14ac:dyDescent="0.45">
      <c r="A323" s="46"/>
      <c r="B323" s="46"/>
      <c r="C323" s="64"/>
      <c r="D323" s="65"/>
    </row>
    <row r="324" spans="1:4" ht="13.5" customHeight="1" x14ac:dyDescent="0.45">
      <c r="A324" s="46"/>
      <c r="B324" s="46"/>
      <c r="C324" s="64"/>
      <c r="D324" s="65"/>
    </row>
    <row r="325" spans="1:4" ht="13.5" customHeight="1" x14ac:dyDescent="0.45">
      <c r="A325" s="46"/>
      <c r="B325" s="46"/>
      <c r="C325" s="64"/>
      <c r="D325" s="65"/>
    </row>
    <row r="326" spans="1:4" ht="13.5" customHeight="1" x14ac:dyDescent="0.45">
      <c r="A326" s="46"/>
      <c r="B326" s="46"/>
      <c r="C326" s="64"/>
      <c r="D326" s="65"/>
    </row>
    <row r="327" spans="1:4" ht="13.5" customHeight="1" x14ac:dyDescent="0.45">
      <c r="A327" s="46"/>
      <c r="B327" s="46"/>
      <c r="C327" s="64"/>
      <c r="D327" s="65"/>
    </row>
    <row r="328" spans="1:4" ht="13.5" customHeight="1" x14ac:dyDescent="0.45">
      <c r="A328" s="46"/>
      <c r="B328" s="46"/>
      <c r="C328" s="64"/>
      <c r="D328" s="65"/>
    </row>
    <row r="329" spans="1:4" ht="13.5" customHeight="1" x14ac:dyDescent="0.45">
      <c r="A329" s="46"/>
      <c r="B329" s="46"/>
      <c r="C329" s="64"/>
      <c r="D329" s="65"/>
    </row>
    <row r="330" spans="1:4" ht="13.5" customHeight="1" x14ac:dyDescent="0.45">
      <c r="A330" s="46"/>
      <c r="B330" s="46"/>
      <c r="C330" s="64"/>
      <c r="D330" s="65"/>
    </row>
    <row r="331" spans="1:4" ht="13.5" customHeight="1" x14ac:dyDescent="0.45">
      <c r="A331" s="46"/>
      <c r="B331" s="46"/>
      <c r="C331" s="64"/>
      <c r="D331" s="65"/>
    </row>
    <row r="332" spans="1:4" ht="13.5" customHeight="1" x14ac:dyDescent="0.45">
      <c r="A332" s="46"/>
      <c r="B332" s="46"/>
      <c r="C332" s="64"/>
      <c r="D332" s="65"/>
    </row>
    <row r="333" spans="1:4" ht="13.5" customHeight="1" x14ac:dyDescent="0.45">
      <c r="A333" s="46"/>
      <c r="B333" s="46"/>
      <c r="C333" s="64"/>
      <c r="D333" s="65"/>
    </row>
    <row r="334" spans="1:4" ht="13.5" customHeight="1" x14ac:dyDescent="0.45">
      <c r="A334" s="46"/>
      <c r="B334" s="46"/>
      <c r="C334" s="64"/>
      <c r="D334" s="65"/>
    </row>
    <row r="335" spans="1:4" ht="13.5" customHeight="1" x14ac:dyDescent="0.45">
      <c r="A335" s="46"/>
      <c r="B335" s="46"/>
      <c r="C335" s="64"/>
      <c r="D335" s="65"/>
    </row>
    <row r="336" spans="1:4" ht="13.5" customHeight="1" x14ac:dyDescent="0.45">
      <c r="A336" s="46"/>
      <c r="B336" s="46"/>
      <c r="C336" s="64"/>
      <c r="D336" s="65"/>
    </row>
    <row r="337" spans="1:4" ht="13.5" customHeight="1" x14ac:dyDescent="0.45">
      <c r="A337" s="46"/>
      <c r="B337" s="46"/>
      <c r="C337" s="64"/>
      <c r="D337" s="65"/>
    </row>
    <row r="338" spans="1:4" ht="13.5" customHeight="1" x14ac:dyDescent="0.45">
      <c r="A338" s="46"/>
      <c r="B338" s="46"/>
      <c r="C338" s="64"/>
      <c r="D338" s="65"/>
    </row>
    <row r="339" spans="1:4" ht="13.5" customHeight="1" x14ac:dyDescent="0.45">
      <c r="A339" s="46"/>
      <c r="B339" s="46"/>
      <c r="C339" s="64"/>
      <c r="D339" s="65"/>
    </row>
    <row r="340" spans="1:4" ht="13.5" customHeight="1" x14ac:dyDescent="0.45">
      <c r="A340" s="46"/>
      <c r="B340" s="46"/>
      <c r="C340" s="64"/>
      <c r="D340" s="65"/>
    </row>
    <row r="341" spans="1:4" ht="13.5" customHeight="1" x14ac:dyDescent="0.45">
      <c r="A341" s="46"/>
      <c r="B341" s="46"/>
      <c r="C341" s="64"/>
      <c r="D341" s="65"/>
    </row>
    <row r="342" spans="1:4" ht="13.5" customHeight="1" x14ac:dyDescent="0.45">
      <c r="A342" s="46"/>
      <c r="B342" s="46"/>
      <c r="C342" s="64"/>
      <c r="D342" s="65"/>
    </row>
    <row r="343" spans="1:4" ht="13.5" customHeight="1" x14ac:dyDescent="0.45">
      <c r="A343" s="46"/>
      <c r="B343" s="46"/>
      <c r="C343" s="64"/>
      <c r="D343" s="65"/>
    </row>
    <row r="344" spans="1:4" ht="13.5" customHeight="1" x14ac:dyDescent="0.45">
      <c r="A344" s="46"/>
      <c r="B344" s="46"/>
      <c r="C344" s="64"/>
      <c r="D344" s="65"/>
    </row>
    <row r="345" spans="1:4" ht="13.5" customHeight="1" x14ac:dyDescent="0.45">
      <c r="A345" s="46"/>
      <c r="B345" s="46"/>
      <c r="C345" s="64"/>
      <c r="D345" s="65"/>
    </row>
    <row r="346" spans="1:4" ht="13.5" customHeight="1" x14ac:dyDescent="0.45">
      <c r="A346" s="46"/>
      <c r="B346" s="46"/>
      <c r="C346" s="64"/>
      <c r="D346" s="65"/>
    </row>
    <row r="347" spans="1:4" ht="13.5" customHeight="1" x14ac:dyDescent="0.45">
      <c r="A347" s="46"/>
      <c r="B347" s="46"/>
      <c r="C347" s="64"/>
      <c r="D347" s="65"/>
    </row>
    <row r="348" spans="1:4" ht="13.5" customHeight="1" x14ac:dyDescent="0.45">
      <c r="A348" s="46"/>
      <c r="B348" s="46"/>
      <c r="C348" s="64"/>
      <c r="D348" s="65"/>
    </row>
    <row r="349" spans="1:4" ht="13.5" customHeight="1" x14ac:dyDescent="0.45">
      <c r="A349" s="46"/>
      <c r="B349" s="46"/>
      <c r="C349" s="64"/>
      <c r="D349" s="65"/>
    </row>
    <row r="350" spans="1:4" ht="13.5" customHeight="1" x14ac:dyDescent="0.45">
      <c r="A350" s="46"/>
      <c r="B350" s="46"/>
      <c r="C350" s="64"/>
      <c r="D350" s="65"/>
    </row>
    <row r="351" spans="1:4" ht="13.5" customHeight="1" x14ac:dyDescent="0.45">
      <c r="A351" s="46"/>
      <c r="B351" s="46"/>
      <c r="C351" s="64"/>
      <c r="D351" s="65"/>
    </row>
    <row r="352" spans="1:4" ht="13.5" customHeight="1" x14ac:dyDescent="0.45">
      <c r="A352" s="46"/>
      <c r="B352" s="46"/>
      <c r="C352" s="64"/>
      <c r="D352" s="65"/>
    </row>
    <row r="353" spans="1:4" ht="13.5" customHeight="1" x14ac:dyDescent="0.45">
      <c r="A353" s="46"/>
      <c r="B353" s="46"/>
      <c r="C353" s="64"/>
      <c r="D353" s="65"/>
    </row>
    <row r="354" spans="1:4" ht="13.5" customHeight="1" x14ac:dyDescent="0.45">
      <c r="A354" s="46"/>
      <c r="B354" s="46"/>
      <c r="C354" s="64"/>
      <c r="D354" s="65"/>
    </row>
    <row r="355" spans="1:4" ht="13.5" customHeight="1" x14ac:dyDescent="0.45">
      <c r="A355" s="46"/>
      <c r="B355" s="46"/>
      <c r="C355" s="64"/>
      <c r="D355" s="65"/>
    </row>
    <row r="356" spans="1:4" ht="13.5" customHeight="1" x14ac:dyDescent="0.45">
      <c r="A356" s="46"/>
      <c r="B356" s="46"/>
      <c r="C356" s="64"/>
      <c r="D356" s="65"/>
    </row>
    <row r="357" spans="1:4" ht="13.5" customHeight="1" x14ac:dyDescent="0.45">
      <c r="A357" s="46"/>
      <c r="B357" s="46"/>
      <c r="C357" s="64"/>
      <c r="D357" s="65"/>
    </row>
    <row r="358" spans="1:4" ht="13.5" customHeight="1" x14ac:dyDescent="0.45">
      <c r="A358" s="46"/>
      <c r="B358" s="46"/>
      <c r="C358" s="64"/>
      <c r="D358" s="65"/>
    </row>
    <row r="359" spans="1:4" ht="13.5" customHeight="1" x14ac:dyDescent="0.45">
      <c r="A359" s="46"/>
      <c r="B359" s="46"/>
      <c r="C359" s="64"/>
      <c r="D359" s="65"/>
    </row>
    <row r="360" spans="1:4" ht="13.5" customHeight="1" x14ac:dyDescent="0.45">
      <c r="A360" s="46"/>
      <c r="B360" s="46"/>
      <c r="C360" s="64"/>
      <c r="D360" s="65"/>
    </row>
    <row r="361" spans="1:4" ht="13.5" customHeight="1" x14ac:dyDescent="0.45">
      <c r="A361" s="46"/>
      <c r="B361" s="46"/>
      <c r="C361" s="64"/>
      <c r="D361" s="65"/>
    </row>
    <row r="362" spans="1:4" ht="13.5" customHeight="1" x14ac:dyDescent="0.45">
      <c r="A362" s="46"/>
      <c r="B362" s="46"/>
      <c r="C362" s="64"/>
      <c r="D362" s="65"/>
    </row>
    <row r="363" spans="1:4" ht="13.5" customHeight="1" x14ac:dyDescent="0.45">
      <c r="A363" s="46"/>
      <c r="B363" s="46"/>
      <c r="C363" s="64"/>
      <c r="D363" s="65"/>
    </row>
    <row r="364" spans="1:4" ht="13.5" customHeight="1" x14ac:dyDescent="0.45">
      <c r="A364" s="46"/>
      <c r="B364" s="46"/>
      <c r="C364" s="64"/>
      <c r="D364" s="65"/>
    </row>
    <row r="365" spans="1:4" ht="13.5" customHeight="1" x14ac:dyDescent="0.45">
      <c r="A365" s="46"/>
      <c r="B365" s="46"/>
      <c r="C365" s="64"/>
      <c r="D365" s="65"/>
    </row>
    <row r="366" spans="1:4" ht="13.5" customHeight="1" x14ac:dyDescent="0.45">
      <c r="A366" s="46"/>
      <c r="B366" s="46"/>
      <c r="C366" s="64"/>
      <c r="D366" s="65"/>
    </row>
    <row r="367" spans="1:4" ht="13.5" customHeight="1" x14ac:dyDescent="0.45">
      <c r="A367" s="46"/>
      <c r="B367" s="46"/>
      <c r="C367" s="64"/>
      <c r="D367" s="65"/>
    </row>
    <row r="368" spans="1:4" ht="13.5" customHeight="1" x14ac:dyDescent="0.45">
      <c r="A368" s="46"/>
      <c r="B368" s="46"/>
      <c r="C368" s="64"/>
      <c r="D368" s="65"/>
    </row>
    <row r="369" spans="1:4" ht="13.5" customHeight="1" x14ac:dyDescent="0.45">
      <c r="A369" s="46"/>
      <c r="B369" s="46"/>
      <c r="C369" s="64"/>
      <c r="D369" s="65"/>
    </row>
    <row r="370" spans="1:4" ht="13.5" customHeight="1" x14ac:dyDescent="0.45">
      <c r="A370" s="46"/>
      <c r="B370" s="46"/>
      <c r="C370" s="64"/>
      <c r="D370" s="65"/>
    </row>
    <row r="371" spans="1:4" ht="13.5" customHeight="1" x14ac:dyDescent="0.45">
      <c r="A371" s="46"/>
      <c r="B371" s="46"/>
      <c r="C371" s="64"/>
      <c r="D371" s="65"/>
    </row>
    <row r="372" spans="1:4" ht="13.5" customHeight="1" x14ac:dyDescent="0.45">
      <c r="A372" s="46"/>
      <c r="B372" s="46"/>
      <c r="C372" s="64"/>
      <c r="D372" s="65"/>
    </row>
    <row r="373" spans="1:4" ht="13.5" customHeight="1" x14ac:dyDescent="0.45">
      <c r="A373" s="46"/>
      <c r="B373" s="46"/>
      <c r="C373" s="64"/>
      <c r="D373" s="65"/>
    </row>
    <row r="374" spans="1:4" ht="13.5" customHeight="1" x14ac:dyDescent="0.45">
      <c r="A374" s="46"/>
      <c r="B374" s="46"/>
      <c r="C374" s="64"/>
      <c r="D374" s="65"/>
    </row>
    <row r="375" spans="1:4" ht="13.5" customHeight="1" x14ac:dyDescent="0.45">
      <c r="A375" s="46"/>
      <c r="B375" s="46"/>
      <c r="C375" s="64"/>
      <c r="D375" s="65"/>
    </row>
    <row r="376" spans="1:4" ht="13.5" customHeight="1" x14ac:dyDescent="0.45">
      <c r="A376" s="46"/>
      <c r="B376" s="46"/>
      <c r="C376" s="64"/>
      <c r="D376" s="65"/>
    </row>
    <row r="377" spans="1:4" ht="13.5" customHeight="1" x14ac:dyDescent="0.45">
      <c r="A377" s="46"/>
      <c r="B377" s="46"/>
      <c r="C377" s="64"/>
      <c r="D377" s="65"/>
    </row>
    <row r="378" spans="1:4" ht="13.5" customHeight="1" x14ac:dyDescent="0.45">
      <c r="A378" s="46"/>
      <c r="B378" s="46"/>
      <c r="C378" s="64"/>
      <c r="D378" s="65"/>
    </row>
    <row r="379" spans="1:4" ht="13.5" customHeight="1" x14ac:dyDescent="0.45">
      <c r="A379" s="46"/>
      <c r="B379" s="46"/>
      <c r="C379" s="64"/>
      <c r="D379" s="65"/>
    </row>
    <row r="380" spans="1:4" ht="13.5" customHeight="1" x14ac:dyDescent="0.45">
      <c r="A380" s="46"/>
      <c r="B380" s="46"/>
      <c r="C380" s="64"/>
      <c r="D380" s="65"/>
    </row>
    <row r="381" spans="1:4" ht="13.5" customHeight="1" x14ac:dyDescent="0.45">
      <c r="A381" s="46"/>
      <c r="B381" s="46"/>
      <c r="C381" s="64"/>
      <c r="D381" s="65"/>
    </row>
    <row r="382" spans="1:4" ht="13.5" customHeight="1" x14ac:dyDescent="0.45">
      <c r="A382" s="46"/>
      <c r="B382" s="46"/>
      <c r="C382" s="64"/>
      <c r="D382" s="65"/>
    </row>
    <row r="383" spans="1:4" ht="13.5" customHeight="1" x14ac:dyDescent="0.45">
      <c r="A383" s="46"/>
      <c r="B383" s="46"/>
      <c r="C383" s="64"/>
      <c r="D383" s="65"/>
    </row>
    <row r="384" spans="1:4" ht="13.5" customHeight="1" x14ac:dyDescent="0.45">
      <c r="A384" s="46"/>
      <c r="B384" s="46"/>
      <c r="C384" s="64"/>
      <c r="D384" s="65"/>
    </row>
    <row r="385" spans="1:4" ht="13.5" customHeight="1" x14ac:dyDescent="0.45">
      <c r="A385" s="46"/>
      <c r="B385" s="46"/>
      <c r="C385" s="64"/>
      <c r="D385" s="65"/>
    </row>
    <row r="386" spans="1:4" ht="13.5" customHeight="1" x14ac:dyDescent="0.45">
      <c r="A386" s="46"/>
      <c r="B386" s="46"/>
      <c r="C386" s="64"/>
      <c r="D386" s="65"/>
    </row>
    <row r="387" spans="1:4" ht="13.5" customHeight="1" x14ac:dyDescent="0.45">
      <c r="A387" s="46"/>
      <c r="B387" s="46"/>
      <c r="C387" s="64"/>
      <c r="D387" s="65"/>
    </row>
    <row r="388" spans="1:4" ht="13.5" customHeight="1" x14ac:dyDescent="0.45">
      <c r="A388" s="46"/>
      <c r="B388" s="46"/>
      <c r="C388" s="64"/>
      <c r="D388" s="65"/>
    </row>
    <row r="389" spans="1:4" ht="13.5" customHeight="1" x14ac:dyDescent="0.45">
      <c r="A389" s="46"/>
      <c r="B389" s="46"/>
      <c r="C389" s="64"/>
      <c r="D389" s="65"/>
    </row>
    <row r="390" spans="1:4" ht="13.5" customHeight="1" x14ac:dyDescent="0.45">
      <c r="A390" s="46"/>
      <c r="B390" s="46"/>
      <c r="C390" s="64"/>
      <c r="D390" s="65"/>
    </row>
    <row r="391" spans="1:4" ht="13.5" customHeight="1" x14ac:dyDescent="0.45">
      <c r="A391" s="46"/>
      <c r="B391" s="46"/>
      <c r="C391" s="64"/>
      <c r="D391" s="65"/>
    </row>
    <row r="392" spans="1:4" ht="13.5" customHeight="1" x14ac:dyDescent="0.45">
      <c r="A392" s="46"/>
      <c r="B392" s="46"/>
      <c r="C392" s="64"/>
      <c r="D392" s="65"/>
    </row>
    <row r="393" spans="1:4" ht="13.5" customHeight="1" x14ac:dyDescent="0.45">
      <c r="A393" s="46"/>
      <c r="B393" s="46"/>
      <c r="C393" s="64"/>
      <c r="D393" s="65"/>
    </row>
    <row r="394" spans="1:4" ht="13.5" customHeight="1" x14ac:dyDescent="0.45">
      <c r="A394" s="46"/>
      <c r="B394" s="46"/>
      <c r="C394" s="64"/>
      <c r="D394" s="65"/>
    </row>
    <row r="395" spans="1:4" ht="13.5" customHeight="1" x14ac:dyDescent="0.45">
      <c r="A395" s="46"/>
      <c r="B395" s="46"/>
      <c r="C395" s="64"/>
      <c r="D395" s="65"/>
    </row>
    <row r="396" spans="1:4" ht="13.5" customHeight="1" x14ac:dyDescent="0.45">
      <c r="A396" s="46"/>
      <c r="B396" s="46"/>
      <c r="C396" s="64"/>
      <c r="D396" s="65"/>
    </row>
    <row r="397" spans="1:4" ht="13.5" customHeight="1" x14ac:dyDescent="0.45">
      <c r="A397" s="46"/>
      <c r="B397" s="46"/>
      <c r="C397" s="64"/>
      <c r="D397" s="65"/>
    </row>
    <row r="398" spans="1:4" ht="13.5" customHeight="1" x14ac:dyDescent="0.45">
      <c r="A398" s="46"/>
      <c r="B398" s="46"/>
      <c r="C398" s="64"/>
      <c r="D398" s="65"/>
    </row>
    <row r="399" spans="1:4" ht="13.5" customHeight="1" x14ac:dyDescent="0.45">
      <c r="A399" s="46"/>
      <c r="B399" s="46"/>
      <c r="C399" s="64"/>
      <c r="D399" s="65"/>
    </row>
    <row r="400" spans="1:4" ht="13.5" customHeight="1" x14ac:dyDescent="0.45">
      <c r="A400" s="46"/>
      <c r="B400" s="46"/>
      <c r="C400" s="64"/>
      <c r="D400" s="65"/>
    </row>
    <row r="401" spans="1:4" ht="13.5" customHeight="1" x14ac:dyDescent="0.45">
      <c r="A401" s="46"/>
      <c r="B401" s="46"/>
      <c r="C401" s="64"/>
      <c r="D401" s="65"/>
    </row>
    <row r="402" spans="1:4" ht="13.5" customHeight="1" x14ac:dyDescent="0.45">
      <c r="A402" s="46"/>
      <c r="B402" s="46"/>
      <c r="C402" s="64"/>
      <c r="D402" s="65"/>
    </row>
    <row r="403" spans="1:4" ht="13.5" customHeight="1" x14ac:dyDescent="0.45">
      <c r="A403" s="46"/>
      <c r="B403" s="46"/>
      <c r="C403" s="64"/>
      <c r="D403" s="65"/>
    </row>
    <row r="404" spans="1:4" ht="13.5" customHeight="1" x14ac:dyDescent="0.45">
      <c r="A404" s="46"/>
      <c r="B404" s="46"/>
      <c r="C404" s="64"/>
      <c r="D404" s="65"/>
    </row>
    <row r="405" spans="1:4" ht="13.5" customHeight="1" x14ac:dyDescent="0.45">
      <c r="A405" s="46"/>
      <c r="B405" s="46"/>
      <c r="C405" s="64"/>
      <c r="D405" s="65"/>
    </row>
    <row r="406" spans="1:4" ht="13.5" customHeight="1" x14ac:dyDescent="0.45">
      <c r="A406" s="46"/>
      <c r="B406" s="46"/>
      <c r="C406" s="64"/>
      <c r="D406" s="65"/>
    </row>
    <row r="407" spans="1:4" ht="13.5" customHeight="1" x14ac:dyDescent="0.45">
      <c r="A407" s="46"/>
      <c r="B407" s="46"/>
      <c r="C407" s="64"/>
      <c r="D407" s="65"/>
    </row>
    <row r="408" spans="1:4" ht="13.5" customHeight="1" x14ac:dyDescent="0.45">
      <c r="A408" s="46"/>
      <c r="B408" s="46"/>
      <c r="C408" s="64"/>
      <c r="D408" s="65"/>
    </row>
    <row r="409" spans="1:4" ht="13.5" customHeight="1" x14ac:dyDescent="0.45">
      <c r="A409" s="46"/>
      <c r="B409" s="46"/>
      <c r="C409" s="64"/>
      <c r="D409" s="65"/>
    </row>
    <row r="410" spans="1:4" ht="13.5" customHeight="1" x14ac:dyDescent="0.45">
      <c r="A410" s="46"/>
      <c r="B410" s="46"/>
      <c r="C410" s="64"/>
      <c r="D410" s="65"/>
    </row>
    <row r="411" spans="1:4" ht="13.5" customHeight="1" x14ac:dyDescent="0.45">
      <c r="A411" s="46"/>
      <c r="B411" s="46"/>
      <c r="C411" s="64"/>
      <c r="D411" s="65"/>
    </row>
    <row r="412" spans="1:4" ht="13.5" customHeight="1" x14ac:dyDescent="0.45">
      <c r="A412" s="46"/>
      <c r="B412" s="46"/>
      <c r="C412" s="64"/>
      <c r="D412" s="65"/>
    </row>
    <row r="413" spans="1:4" ht="13.5" customHeight="1" x14ac:dyDescent="0.45">
      <c r="A413" s="46"/>
      <c r="B413" s="46"/>
      <c r="C413" s="64"/>
      <c r="D413" s="65"/>
    </row>
    <row r="414" spans="1:4" ht="13.5" customHeight="1" x14ac:dyDescent="0.45">
      <c r="A414" s="46"/>
      <c r="B414" s="46"/>
      <c r="C414" s="64"/>
      <c r="D414" s="65"/>
    </row>
    <row r="415" spans="1:4" ht="13.5" customHeight="1" x14ac:dyDescent="0.45">
      <c r="A415" s="46"/>
      <c r="B415" s="46"/>
      <c r="C415" s="64"/>
      <c r="D415" s="65"/>
    </row>
    <row r="416" spans="1:4" ht="13.5" customHeight="1" x14ac:dyDescent="0.45">
      <c r="A416" s="46"/>
      <c r="B416" s="46"/>
      <c r="C416" s="64"/>
      <c r="D416" s="65"/>
    </row>
    <row r="417" spans="1:4" ht="13.5" customHeight="1" x14ac:dyDescent="0.45">
      <c r="A417" s="46"/>
      <c r="B417" s="46"/>
      <c r="C417" s="64"/>
      <c r="D417" s="65"/>
    </row>
    <row r="418" spans="1:4" ht="13.5" customHeight="1" x14ac:dyDescent="0.45">
      <c r="A418" s="46"/>
      <c r="B418" s="46"/>
      <c r="C418" s="64"/>
      <c r="D418" s="65"/>
    </row>
    <row r="419" spans="1:4" ht="13.5" customHeight="1" x14ac:dyDescent="0.45">
      <c r="A419" s="46"/>
      <c r="B419" s="46"/>
      <c r="C419" s="64"/>
      <c r="D419" s="65"/>
    </row>
    <row r="420" spans="1:4" ht="13.5" customHeight="1" x14ac:dyDescent="0.45">
      <c r="A420" s="46"/>
      <c r="B420" s="46"/>
      <c r="C420" s="64"/>
      <c r="D420" s="65"/>
    </row>
    <row r="421" spans="1:4" ht="13.5" customHeight="1" x14ac:dyDescent="0.45">
      <c r="A421" s="46"/>
      <c r="B421" s="46"/>
      <c r="C421" s="64"/>
      <c r="D421" s="65"/>
    </row>
    <row r="422" spans="1:4" ht="13.5" customHeight="1" x14ac:dyDescent="0.45">
      <c r="A422" s="46"/>
      <c r="B422" s="46"/>
      <c r="C422" s="64"/>
      <c r="D422" s="65"/>
    </row>
    <row r="423" spans="1:4" ht="13.5" customHeight="1" x14ac:dyDescent="0.45">
      <c r="A423" s="46"/>
      <c r="B423" s="46"/>
      <c r="C423" s="64"/>
      <c r="D423" s="65"/>
    </row>
    <row r="424" spans="1:4" ht="13.5" customHeight="1" x14ac:dyDescent="0.45">
      <c r="A424" s="46"/>
      <c r="B424" s="46"/>
      <c r="C424" s="64"/>
      <c r="D424" s="65"/>
    </row>
    <row r="425" spans="1:4" ht="13.5" customHeight="1" x14ac:dyDescent="0.45">
      <c r="A425" s="46"/>
      <c r="B425" s="46"/>
      <c r="C425" s="64"/>
      <c r="D425" s="65"/>
    </row>
    <row r="426" spans="1:4" ht="13.5" customHeight="1" x14ac:dyDescent="0.45">
      <c r="A426" s="46"/>
      <c r="B426" s="46"/>
      <c r="C426" s="64"/>
      <c r="D426" s="65"/>
    </row>
    <row r="427" spans="1:4" ht="13.5" customHeight="1" x14ac:dyDescent="0.45">
      <c r="A427" s="46"/>
      <c r="B427" s="46"/>
      <c r="C427" s="64"/>
      <c r="D427" s="65"/>
    </row>
    <row r="428" spans="1:4" ht="13.5" customHeight="1" x14ac:dyDescent="0.45">
      <c r="A428" s="46"/>
      <c r="B428" s="46"/>
      <c r="C428" s="64"/>
      <c r="D428" s="65"/>
    </row>
    <row r="429" spans="1:4" ht="13.5" customHeight="1" x14ac:dyDescent="0.45">
      <c r="A429" s="46"/>
      <c r="B429" s="46"/>
      <c r="C429" s="64"/>
      <c r="D429" s="65"/>
    </row>
    <row r="430" spans="1:4" ht="13.5" customHeight="1" x14ac:dyDescent="0.45">
      <c r="A430" s="46"/>
      <c r="B430" s="46"/>
      <c r="C430" s="64"/>
      <c r="D430" s="65"/>
    </row>
    <row r="431" spans="1:4" ht="13.5" customHeight="1" x14ac:dyDescent="0.45">
      <c r="A431" s="46"/>
      <c r="B431" s="46"/>
      <c r="C431" s="64"/>
      <c r="D431" s="65"/>
    </row>
    <row r="432" spans="1:4" ht="13.5" customHeight="1" x14ac:dyDescent="0.45">
      <c r="A432" s="46"/>
      <c r="B432" s="46"/>
      <c r="C432" s="64"/>
      <c r="D432" s="65"/>
    </row>
    <row r="433" spans="1:4" ht="13.5" customHeight="1" x14ac:dyDescent="0.45">
      <c r="A433" s="46"/>
      <c r="B433" s="46"/>
      <c r="C433" s="64"/>
      <c r="D433" s="65"/>
    </row>
    <row r="434" spans="1:4" ht="13.5" customHeight="1" x14ac:dyDescent="0.45">
      <c r="A434" s="46"/>
      <c r="B434" s="46"/>
      <c r="C434" s="64"/>
      <c r="D434" s="65"/>
    </row>
    <row r="435" spans="1:4" ht="13.5" customHeight="1" x14ac:dyDescent="0.45">
      <c r="A435" s="46"/>
      <c r="B435" s="46"/>
      <c r="C435" s="64"/>
      <c r="D435" s="65"/>
    </row>
    <row r="436" spans="1:4" ht="13.5" customHeight="1" x14ac:dyDescent="0.45">
      <c r="A436" s="46"/>
      <c r="B436" s="46"/>
      <c r="C436" s="64"/>
      <c r="D436" s="65"/>
    </row>
    <row r="437" spans="1:4" ht="13.5" customHeight="1" x14ac:dyDescent="0.45">
      <c r="A437" s="46"/>
      <c r="B437" s="46"/>
      <c r="C437" s="64"/>
      <c r="D437" s="65"/>
    </row>
    <row r="438" spans="1:4" ht="13.5" customHeight="1" x14ac:dyDescent="0.45">
      <c r="A438" s="46"/>
      <c r="B438" s="46"/>
      <c r="C438" s="64"/>
      <c r="D438" s="65"/>
    </row>
    <row r="439" spans="1:4" ht="13.5" customHeight="1" x14ac:dyDescent="0.45">
      <c r="A439" s="46"/>
      <c r="B439" s="46"/>
      <c r="C439" s="64"/>
      <c r="D439" s="65"/>
    </row>
    <row r="440" spans="1:4" ht="13.5" customHeight="1" x14ac:dyDescent="0.45">
      <c r="A440" s="46"/>
      <c r="B440" s="46"/>
      <c r="C440" s="64"/>
      <c r="D440" s="65"/>
    </row>
    <row r="441" spans="1:4" ht="13.5" customHeight="1" x14ac:dyDescent="0.45">
      <c r="A441" s="46"/>
      <c r="B441" s="46"/>
      <c r="C441" s="64"/>
      <c r="D441" s="65"/>
    </row>
    <row r="442" spans="1:4" ht="13.5" customHeight="1" x14ac:dyDescent="0.45">
      <c r="A442" s="46"/>
      <c r="B442" s="46"/>
      <c r="C442" s="64"/>
      <c r="D442" s="65"/>
    </row>
    <row r="443" spans="1:4" ht="13.5" customHeight="1" x14ac:dyDescent="0.45">
      <c r="A443" s="46"/>
      <c r="B443" s="46"/>
      <c r="C443" s="64"/>
      <c r="D443" s="65"/>
    </row>
    <row r="444" spans="1:4" ht="13.5" customHeight="1" x14ac:dyDescent="0.45">
      <c r="A444" s="46"/>
      <c r="B444" s="46"/>
      <c r="C444" s="64"/>
      <c r="D444" s="65"/>
    </row>
    <row r="445" spans="1:4" ht="13.5" customHeight="1" x14ac:dyDescent="0.45">
      <c r="A445" s="46"/>
      <c r="B445" s="46"/>
      <c r="C445" s="64"/>
      <c r="D445" s="65"/>
    </row>
    <row r="446" spans="1:4" ht="13.5" customHeight="1" x14ac:dyDescent="0.45">
      <c r="A446" s="46"/>
      <c r="B446" s="46"/>
      <c r="C446" s="64"/>
      <c r="D446" s="65"/>
    </row>
    <row r="447" spans="1:4" ht="13.5" customHeight="1" x14ac:dyDescent="0.45">
      <c r="A447" s="46"/>
      <c r="B447" s="46"/>
      <c r="C447" s="64"/>
      <c r="D447" s="65"/>
    </row>
    <row r="448" spans="1:4" ht="13.5" customHeight="1" x14ac:dyDescent="0.45">
      <c r="A448" s="46"/>
      <c r="B448" s="46"/>
      <c r="C448" s="64"/>
      <c r="D448" s="65"/>
    </row>
    <row r="449" spans="1:4" ht="13.5" customHeight="1" x14ac:dyDescent="0.45">
      <c r="A449" s="46"/>
      <c r="B449" s="46"/>
      <c r="C449" s="64"/>
      <c r="D449" s="65"/>
    </row>
    <row r="450" spans="1:4" ht="13.5" customHeight="1" x14ac:dyDescent="0.45">
      <c r="A450" s="46"/>
      <c r="B450" s="46"/>
      <c r="C450" s="64"/>
      <c r="D450" s="65"/>
    </row>
    <row r="451" spans="1:4" ht="13.5" customHeight="1" x14ac:dyDescent="0.45">
      <c r="A451" s="46"/>
      <c r="B451" s="46"/>
      <c r="C451" s="64"/>
      <c r="D451" s="65"/>
    </row>
    <row r="452" spans="1:4" ht="13.5" customHeight="1" x14ac:dyDescent="0.45">
      <c r="A452" s="46"/>
      <c r="B452" s="46"/>
      <c r="C452" s="64"/>
      <c r="D452" s="65"/>
    </row>
    <row r="453" spans="1:4" ht="13.5" customHeight="1" x14ac:dyDescent="0.45">
      <c r="A453" s="46"/>
      <c r="B453" s="46"/>
      <c r="C453" s="64"/>
      <c r="D453" s="65"/>
    </row>
    <row r="454" spans="1:4" ht="13.5" customHeight="1" x14ac:dyDescent="0.45">
      <c r="A454" s="46"/>
      <c r="B454" s="46"/>
      <c r="C454" s="64"/>
      <c r="D454" s="65"/>
    </row>
    <row r="455" spans="1:4" ht="13.5" customHeight="1" x14ac:dyDescent="0.45">
      <c r="A455" s="46"/>
      <c r="B455" s="46"/>
      <c r="C455" s="64"/>
      <c r="D455" s="65"/>
    </row>
    <row r="456" spans="1:4" ht="13.5" customHeight="1" x14ac:dyDescent="0.45">
      <c r="A456" s="46"/>
      <c r="B456" s="46"/>
      <c r="C456" s="64"/>
      <c r="D456" s="65"/>
    </row>
    <row r="457" spans="1:4" ht="13.5" customHeight="1" x14ac:dyDescent="0.45">
      <c r="A457" s="46"/>
      <c r="B457" s="46"/>
      <c r="C457" s="64"/>
      <c r="D457" s="65"/>
    </row>
    <row r="458" spans="1:4" ht="13.5" customHeight="1" x14ac:dyDescent="0.45">
      <c r="A458" s="46"/>
      <c r="B458" s="46"/>
      <c r="C458" s="64"/>
      <c r="D458" s="65"/>
    </row>
    <row r="459" spans="1:4" ht="13.5" customHeight="1" x14ac:dyDescent="0.45">
      <c r="A459" s="46"/>
      <c r="B459" s="46"/>
      <c r="C459" s="64"/>
      <c r="D459" s="65"/>
    </row>
    <row r="460" spans="1:4" ht="13.5" customHeight="1" x14ac:dyDescent="0.45">
      <c r="A460" s="46"/>
      <c r="B460" s="46"/>
      <c r="C460" s="64"/>
      <c r="D460" s="65"/>
    </row>
    <row r="461" spans="1:4" ht="13.5" customHeight="1" x14ac:dyDescent="0.45">
      <c r="A461" s="46"/>
      <c r="B461" s="46"/>
      <c r="C461" s="64"/>
      <c r="D461" s="65"/>
    </row>
    <row r="462" spans="1:4" ht="13.5" customHeight="1" x14ac:dyDescent="0.45">
      <c r="A462" s="46"/>
      <c r="B462" s="46"/>
      <c r="C462" s="64"/>
      <c r="D462" s="65"/>
    </row>
    <row r="463" spans="1:4" ht="13.5" customHeight="1" x14ac:dyDescent="0.45">
      <c r="A463" s="46"/>
      <c r="B463" s="46"/>
      <c r="C463" s="64"/>
      <c r="D463" s="65"/>
    </row>
    <row r="464" spans="1:4" ht="13.5" customHeight="1" x14ac:dyDescent="0.45">
      <c r="A464" s="46"/>
      <c r="B464" s="46"/>
      <c r="C464" s="64"/>
      <c r="D464" s="65"/>
    </row>
    <row r="465" spans="1:4" ht="13.5" customHeight="1" x14ac:dyDescent="0.45">
      <c r="A465" s="46"/>
      <c r="B465" s="46"/>
      <c r="C465" s="64"/>
      <c r="D465" s="65"/>
    </row>
    <row r="466" spans="1:4" ht="13.5" customHeight="1" x14ac:dyDescent="0.45">
      <c r="A466" s="46"/>
      <c r="B466" s="46"/>
      <c r="C466" s="64"/>
      <c r="D466" s="65"/>
    </row>
    <row r="467" spans="1:4" ht="13.5" customHeight="1" x14ac:dyDescent="0.45">
      <c r="A467" s="46"/>
      <c r="B467" s="46"/>
      <c r="C467" s="64"/>
      <c r="D467" s="65"/>
    </row>
    <row r="468" spans="1:4" ht="13.5" customHeight="1" x14ac:dyDescent="0.45">
      <c r="A468" s="46"/>
      <c r="B468" s="46"/>
      <c r="C468" s="64"/>
      <c r="D468" s="65"/>
    </row>
    <row r="469" spans="1:4" ht="13.5" customHeight="1" x14ac:dyDescent="0.45">
      <c r="A469" s="46"/>
      <c r="B469" s="46"/>
      <c r="C469" s="64"/>
      <c r="D469" s="65"/>
    </row>
    <row r="470" spans="1:4" ht="13.5" customHeight="1" x14ac:dyDescent="0.45">
      <c r="A470" s="46"/>
      <c r="B470" s="46"/>
      <c r="C470" s="64"/>
      <c r="D470" s="65"/>
    </row>
    <row r="471" spans="1:4" ht="13.5" customHeight="1" x14ac:dyDescent="0.45">
      <c r="A471" s="46"/>
      <c r="B471" s="46"/>
      <c r="C471" s="64"/>
      <c r="D471" s="65"/>
    </row>
    <row r="472" spans="1:4" ht="13.5" customHeight="1" x14ac:dyDescent="0.45">
      <c r="A472" s="46"/>
      <c r="B472" s="46"/>
      <c r="C472" s="64"/>
      <c r="D472" s="65"/>
    </row>
    <row r="473" spans="1:4" ht="13.5" customHeight="1" x14ac:dyDescent="0.45">
      <c r="A473" s="46"/>
      <c r="B473" s="46"/>
      <c r="C473" s="64"/>
      <c r="D473" s="65"/>
    </row>
    <row r="474" spans="1:4" ht="13.5" customHeight="1" x14ac:dyDescent="0.45">
      <c r="A474" s="46"/>
      <c r="B474" s="46"/>
      <c r="C474" s="64"/>
      <c r="D474" s="65"/>
    </row>
    <row r="475" spans="1:4" ht="13.5" customHeight="1" x14ac:dyDescent="0.45">
      <c r="A475" s="46"/>
      <c r="B475" s="46"/>
      <c r="C475" s="64"/>
      <c r="D475" s="65"/>
    </row>
    <row r="476" spans="1:4" ht="13.5" customHeight="1" x14ac:dyDescent="0.45">
      <c r="A476" s="46"/>
      <c r="B476" s="46"/>
      <c r="C476" s="64"/>
      <c r="D476" s="65"/>
    </row>
    <row r="477" spans="1:4" ht="13.5" customHeight="1" x14ac:dyDescent="0.45">
      <c r="A477" s="46"/>
      <c r="B477" s="46"/>
      <c r="C477" s="64"/>
      <c r="D477" s="65"/>
    </row>
    <row r="478" spans="1:4" ht="13.5" customHeight="1" x14ac:dyDescent="0.45">
      <c r="A478" s="46"/>
      <c r="B478" s="46"/>
      <c r="C478" s="64"/>
      <c r="D478" s="65"/>
    </row>
    <row r="479" spans="1:4" ht="13.5" customHeight="1" x14ac:dyDescent="0.45">
      <c r="A479" s="46"/>
      <c r="B479" s="46"/>
      <c r="C479" s="64"/>
      <c r="D479" s="65"/>
    </row>
    <row r="480" spans="1:4" ht="13.5" customHeight="1" x14ac:dyDescent="0.45">
      <c r="A480" s="46"/>
      <c r="B480" s="46"/>
      <c r="C480" s="64"/>
      <c r="D480" s="65"/>
    </row>
    <row r="481" spans="1:4" ht="13.5" customHeight="1" x14ac:dyDescent="0.45">
      <c r="A481" s="46"/>
      <c r="B481" s="46"/>
      <c r="C481" s="64"/>
      <c r="D481" s="65"/>
    </row>
    <row r="482" spans="1:4" ht="13.5" customHeight="1" x14ac:dyDescent="0.45">
      <c r="A482" s="46"/>
      <c r="B482" s="46"/>
      <c r="C482" s="64"/>
      <c r="D482" s="65"/>
    </row>
    <row r="483" spans="1:4" ht="13.5" customHeight="1" x14ac:dyDescent="0.45">
      <c r="A483" s="46"/>
      <c r="B483" s="46"/>
      <c r="C483" s="64"/>
      <c r="D483" s="65"/>
    </row>
    <row r="484" spans="1:4" ht="13.5" customHeight="1" x14ac:dyDescent="0.45">
      <c r="A484" s="46"/>
      <c r="B484" s="46"/>
      <c r="C484" s="64"/>
      <c r="D484" s="65"/>
    </row>
    <row r="485" spans="1:4" ht="13.5" customHeight="1" x14ac:dyDescent="0.45">
      <c r="A485" s="46"/>
      <c r="B485" s="46"/>
      <c r="C485" s="64"/>
      <c r="D485" s="65"/>
    </row>
    <row r="486" spans="1:4" ht="13.5" customHeight="1" x14ac:dyDescent="0.45">
      <c r="A486" s="46"/>
      <c r="B486" s="46"/>
      <c r="C486" s="64"/>
      <c r="D486" s="65"/>
    </row>
    <row r="487" spans="1:4" ht="13.5" customHeight="1" x14ac:dyDescent="0.45">
      <c r="A487" s="46"/>
      <c r="B487" s="46"/>
      <c r="C487" s="64"/>
      <c r="D487" s="65"/>
    </row>
    <row r="488" spans="1:4" ht="13.5" customHeight="1" x14ac:dyDescent="0.45">
      <c r="A488" s="46"/>
      <c r="B488" s="46"/>
      <c r="C488" s="64"/>
      <c r="D488" s="65"/>
    </row>
    <row r="489" spans="1:4" ht="13.5" customHeight="1" x14ac:dyDescent="0.45">
      <c r="A489" s="46"/>
      <c r="B489" s="46"/>
      <c r="C489" s="64"/>
      <c r="D489" s="65"/>
    </row>
    <row r="490" spans="1:4" ht="13.5" customHeight="1" x14ac:dyDescent="0.45">
      <c r="A490" s="46"/>
      <c r="B490" s="46"/>
      <c r="C490" s="64"/>
      <c r="D490" s="65"/>
    </row>
    <row r="491" spans="1:4" ht="13.5" customHeight="1" x14ac:dyDescent="0.45">
      <c r="A491" s="46"/>
      <c r="B491" s="46"/>
      <c r="C491" s="64"/>
      <c r="D491" s="65"/>
    </row>
    <row r="492" spans="1:4" ht="13.5" customHeight="1" x14ac:dyDescent="0.45">
      <c r="A492" s="46"/>
      <c r="B492" s="46"/>
      <c r="C492" s="64"/>
      <c r="D492" s="65"/>
    </row>
    <row r="493" spans="1:4" ht="13.5" customHeight="1" x14ac:dyDescent="0.45">
      <c r="A493" s="46"/>
      <c r="B493" s="46"/>
      <c r="C493" s="64"/>
      <c r="D493" s="65"/>
    </row>
    <row r="494" spans="1:4" ht="13.5" customHeight="1" x14ac:dyDescent="0.45">
      <c r="A494" s="46"/>
      <c r="B494" s="46"/>
      <c r="C494" s="64"/>
      <c r="D494" s="65"/>
    </row>
    <row r="495" spans="1:4" ht="13.5" customHeight="1" x14ac:dyDescent="0.45">
      <c r="A495" s="46"/>
      <c r="B495" s="46"/>
      <c r="C495" s="64"/>
      <c r="D495" s="65"/>
    </row>
    <row r="496" spans="1:4" ht="13.5" customHeight="1" x14ac:dyDescent="0.45">
      <c r="A496" s="46"/>
      <c r="B496" s="46"/>
      <c r="C496" s="64"/>
      <c r="D496" s="65"/>
    </row>
    <row r="497" spans="1:4" ht="13.5" customHeight="1" x14ac:dyDescent="0.45">
      <c r="A497" s="46"/>
      <c r="B497" s="46"/>
      <c r="C497" s="64"/>
      <c r="D497" s="65"/>
    </row>
    <row r="498" spans="1:4" ht="13.5" customHeight="1" x14ac:dyDescent="0.45">
      <c r="A498" s="46"/>
      <c r="B498" s="46"/>
      <c r="C498" s="64"/>
      <c r="D498" s="65"/>
    </row>
    <row r="499" spans="1:4" ht="13.5" customHeight="1" x14ac:dyDescent="0.45">
      <c r="A499" s="46"/>
      <c r="B499" s="46"/>
      <c r="C499" s="64"/>
      <c r="D499" s="65"/>
    </row>
    <row r="500" spans="1:4" ht="13.5" customHeight="1" x14ac:dyDescent="0.45">
      <c r="A500" s="46"/>
      <c r="B500" s="46"/>
      <c r="C500" s="64"/>
      <c r="D500" s="65"/>
    </row>
    <row r="501" spans="1:4" ht="13.5" customHeight="1" x14ac:dyDescent="0.45">
      <c r="A501" s="46"/>
      <c r="B501" s="46"/>
      <c r="C501" s="64"/>
      <c r="D501" s="65"/>
    </row>
    <row r="502" spans="1:4" ht="13.5" customHeight="1" x14ac:dyDescent="0.45">
      <c r="A502" s="46"/>
      <c r="B502" s="46"/>
      <c r="C502" s="64"/>
      <c r="D502" s="65"/>
    </row>
    <row r="503" spans="1:4" ht="13.5" customHeight="1" x14ac:dyDescent="0.45">
      <c r="A503" s="46"/>
      <c r="B503" s="46"/>
      <c r="C503" s="64"/>
      <c r="D503" s="65"/>
    </row>
    <row r="504" spans="1:4" ht="13.5" customHeight="1" x14ac:dyDescent="0.45">
      <c r="A504" s="46"/>
      <c r="B504" s="46"/>
      <c r="C504" s="64"/>
      <c r="D504" s="65"/>
    </row>
    <row r="505" spans="1:4" ht="13.5" customHeight="1" x14ac:dyDescent="0.45">
      <c r="A505" s="46"/>
      <c r="B505" s="46"/>
      <c r="C505" s="64"/>
      <c r="D505" s="65"/>
    </row>
    <row r="506" spans="1:4" ht="13.5" customHeight="1" x14ac:dyDescent="0.45">
      <c r="A506" s="46"/>
      <c r="B506" s="46"/>
      <c r="C506" s="64"/>
      <c r="D506" s="65"/>
    </row>
    <row r="507" spans="1:4" ht="13.5" customHeight="1" x14ac:dyDescent="0.45">
      <c r="A507" s="46"/>
      <c r="B507" s="46"/>
      <c r="C507" s="64"/>
      <c r="D507" s="65"/>
    </row>
    <row r="508" spans="1:4" ht="13.5" customHeight="1" x14ac:dyDescent="0.45">
      <c r="A508" s="46"/>
      <c r="B508" s="46"/>
      <c r="C508" s="64"/>
      <c r="D508" s="65"/>
    </row>
    <row r="509" spans="1:4" ht="13.5" customHeight="1" x14ac:dyDescent="0.45">
      <c r="A509" s="46"/>
      <c r="B509" s="46"/>
      <c r="C509" s="64"/>
      <c r="D509" s="65"/>
    </row>
    <row r="510" spans="1:4" ht="13.5" customHeight="1" x14ac:dyDescent="0.45">
      <c r="A510" s="46"/>
      <c r="B510" s="46"/>
      <c r="C510" s="64"/>
      <c r="D510" s="65"/>
    </row>
    <row r="511" spans="1:4" ht="13.5" customHeight="1" x14ac:dyDescent="0.45">
      <c r="A511" s="46"/>
      <c r="B511" s="46"/>
      <c r="C511" s="64"/>
      <c r="D511" s="65"/>
    </row>
    <row r="512" spans="1:4" ht="13.5" customHeight="1" x14ac:dyDescent="0.45">
      <c r="A512" s="46"/>
      <c r="B512" s="46"/>
      <c r="C512" s="64"/>
      <c r="D512" s="65"/>
    </row>
    <row r="513" spans="1:4" ht="13.5" customHeight="1" x14ac:dyDescent="0.45">
      <c r="A513" s="46"/>
      <c r="B513" s="46"/>
      <c r="C513" s="64"/>
      <c r="D513" s="65"/>
    </row>
    <row r="514" spans="1:4" ht="13.5" customHeight="1" x14ac:dyDescent="0.45">
      <c r="A514" s="46"/>
      <c r="B514" s="46"/>
      <c r="C514" s="64"/>
      <c r="D514" s="65"/>
    </row>
    <row r="515" spans="1:4" ht="13.5" customHeight="1" x14ac:dyDescent="0.45">
      <c r="A515" s="46"/>
      <c r="B515" s="46"/>
      <c r="C515" s="64"/>
      <c r="D515" s="65"/>
    </row>
    <row r="516" spans="1:4" ht="13.5" customHeight="1" x14ac:dyDescent="0.45">
      <c r="A516" s="46"/>
      <c r="B516" s="46"/>
      <c r="C516" s="64"/>
      <c r="D516" s="65"/>
    </row>
    <row r="517" spans="1:4" ht="13.5" customHeight="1" x14ac:dyDescent="0.45">
      <c r="A517" s="46"/>
      <c r="B517" s="46"/>
      <c r="C517" s="64"/>
      <c r="D517" s="65"/>
    </row>
    <row r="518" spans="1:4" ht="13.5" customHeight="1" x14ac:dyDescent="0.45">
      <c r="A518" s="46"/>
      <c r="B518" s="46"/>
      <c r="C518" s="64"/>
      <c r="D518" s="65"/>
    </row>
    <row r="519" spans="1:4" ht="13.5" customHeight="1" x14ac:dyDescent="0.45">
      <c r="A519" s="46"/>
      <c r="B519" s="46"/>
      <c r="C519" s="64"/>
      <c r="D519" s="65"/>
    </row>
    <row r="520" spans="1:4" ht="13.5" customHeight="1" x14ac:dyDescent="0.45">
      <c r="A520" s="46"/>
      <c r="B520" s="46"/>
      <c r="C520" s="64"/>
      <c r="D520" s="65"/>
    </row>
    <row r="521" spans="1:4" ht="13.5" customHeight="1" x14ac:dyDescent="0.45">
      <c r="A521" s="46"/>
      <c r="B521" s="46"/>
      <c r="C521" s="64"/>
      <c r="D521" s="65"/>
    </row>
    <row r="522" spans="1:4" ht="13.5" customHeight="1" x14ac:dyDescent="0.45">
      <c r="A522" s="46"/>
      <c r="B522" s="46"/>
      <c r="C522" s="64"/>
      <c r="D522" s="65"/>
    </row>
    <row r="523" spans="1:4" ht="13.5" customHeight="1" x14ac:dyDescent="0.45">
      <c r="A523" s="46"/>
      <c r="B523" s="46"/>
      <c r="C523" s="64"/>
      <c r="D523" s="65"/>
    </row>
    <row r="524" spans="1:4" ht="13.5" customHeight="1" x14ac:dyDescent="0.45">
      <c r="A524" s="46"/>
      <c r="B524" s="46"/>
      <c r="C524" s="64"/>
      <c r="D524" s="65"/>
    </row>
    <row r="525" spans="1:4" ht="13.5" customHeight="1" x14ac:dyDescent="0.45">
      <c r="A525" s="46"/>
      <c r="B525" s="46"/>
      <c r="C525" s="64"/>
      <c r="D525" s="65"/>
    </row>
    <row r="526" spans="1:4" ht="13.5" customHeight="1" x14ac:dyDescent="0.45">
      <c r="A526" s="46"/>
      <c r="B526" s="46"/>
      <c r="C526" s="64"/>
      <c r="D526" s="65"/>
    </row>
    <row r="527" spans="1:4" ht="13.5" customHeight="1" x14ac:dyDescent="0.45">
      <c r="A527" s="46"/>
      <c r="B527" s="46"/>
      <c r="C527" s="64"/>
      <c r="D527" s="65"/>
    </row>
    <row r="528" spans="1:4" ht="13.5" customHeight="1" x14ac:dyDescent="0.45">
      <c r="A528" s="46"/>
      <c r="B528" s="46"/>
      <c r="C528" s="64"/>
      <c r="D528" s="65"/>
    </row>
    <row r="529" spans="1:4" ht="13.5" customHeight="1" x14ac:dyDescent="0.45">
      <c r="A529" s="46"/>
      <c r="B529" s="46"/>
      <c r="C529" s="64"/>
      <c r="D529" s="65"/>
    </row>
    <row r="530" spans="1:4" ht="13.5" customHeight="1" x14ac:dyDescent="0.45">
      <c r="A530" s="46"/>
      <c r="B530" s="46"/>
      <c r="C530" s="64"/>
      <c r="D530" s="65"/>
    </row>
    <row r="531" spans="1:4" ht="13.5" customHeight="1" x14ac:dyDescent="0.45">
      <c r="A531" s="46"/>
      <c r="B531" s="46"/>
      <c r="C531" s="64"/>
      <c r="D531" s="65"/>
    </row>
    <row r="532" spans="1:4" ht="13.5" customHeight="1" x14ac:dyDescent="0.45">
      <c r="A532" s="46"/>
      <c r="B532" s="46"/>
      <c r="C532" s="64"/>
      <c r="D532" s="65"/>
    </row>
    <row r="533" spans="1:4" ht="13.5" customHeight="1" x14ac:dyDescent="0.45">
      <c r="A533" s="46"/>
      <c r="B533" s="46"/>
      <c r="C533" s="64"/>
      <c r="D533" s="65"/>
    </row>
    <row r="534" spans="1:4" ht="13.5" customHeight="1" x14ac:dyDescent="0.45">
      <c r="A534" s="46"/>
      <c r="B534" s="46"/>
      <c r="C534" s="64"/>
      <c r="D534" s="65"/>
    </row>
    <row r="535" spans="1:4" ht="13.5" customHeight="1" x14ac:dyDescent="0.45">
      <c r="A535" s="46"/>
      <c r="B535" s="46"/>
      <c r="C535" s="64"/>
      <c r="D535" s="65"/>
    </row>
    <row r="536" spans="1:4" ht="13.5" customHeight="1" x14ac:dyDescent="0.45">
      <c r="A536" s="46"/>
      <c r="B536" s="46"/>
      <c r="C536" s="64"/>
      <c r="D536" s="65"/>
    </row>
    <row r="537" spans="1:4" ht="13.5" customHeight="1" x14ac:dyDescent="0.45">
      <c r="A537" s="46"/>
      <c r="B537" s="46"/>
      <c r="C537" s="64"/>
      <c r="D537" s="65"/>
    </row>
    <row r="538" spans="1:4" ht="13.5" customHeight="1" x14ac:dyDescent="0.45">
      <c r="A538" s="46"/>
      <c r="B538" s="46"/>
      <c r="C538" s="64"/>
      <c r="D538" s="65"/>
    </row>
    <row r="539" spans="1:4" ht="13.5" customHeight="1" x14ac:dyDescent="0.45">
      <c r="A539" s="46"/>
      <c r="B539" s="46"/>
      <c r="C539" s="64"/>
      <c r="D539" s="65"/>
    </row>
    <row r="540" spans="1:4" ht="13.5" customHeight="1" x14ac:dyDescent="0.45">
      <c r="A540" s="46"/>
      <c r="B540" s="46"/>
      <c r="C540" s="64"/>
      <c r="D540" s="65"/>
    </row>
    <row r="541" spans="1:4" ht="13.5" customHeight="1" x14ac:dyDescent="0.45">
      <c r="A541" s="46"/>
      <c r="B541" s="46"/>
      <c r="C541" s="64"/>
      <c r="D541" s="65"/>
    </row>
    <row r="542" spans="1:4" ht="13.5" customHeight="1" x14ac:dyDescent="0.45">
      <c r="A542" s="46"/>
      <c r="B542" s="46"/>
      <c r="C542" s="64"/>
      <c r="D542" s="65"/>
    </row>
    <row r="543" spans="1:4" ht="13.5" customHeight="1" x14ac:dyDescent="0.45">
      <c r="A543" s="46"/>
      <c r="B543" s="46"/>
      <c r="C543" s="64"/>
      <c r="D543" s="65"/>
    </row>
    <row r="544" spans="1:4" ht="13.5" customHeight="1" x14ac:dyDescent="0.45">
      <c r="A544" s="46"/>
      <c r="B544" s="46"/>
      <c r="C544" s="64"/>
      <c r="D544" s="65"/>
    </row>
    <row r="545" spans="1:4" ht="13.5" customHeight="1" x14ac:dyDescent="0.45">
      <c r="A545" s="46"/>
      <c r="B545" s="46"/>
      <c r="C545" s="64"/>
      <c r="D545" s="65"/>
    </row>
    <row r="546" spans="1:4" ht="13.5" customHeight="1" x14ac:dyDescent="0.45">
      <c r="A546" s="46"/>
      <c r="B546" s="46"/>
      <c r="C546" s="64"/>
      <c r="D546" s="65"/>
    </row>
    <row r="547" spans="1:4" ht="13.5" customHeight="1" x14ac:dyDescent="0.45">
      <c r="A547" s="46"/>
      <c r="B547" s="46"/>
      <c r="C547" s="64"/>
      <c r="D547" s="65"/>
    </row>
    <row r="548" spans="1:4" ht="13.5" customHeight="1" x14ac:dyDescent="0.45">
      <c r="A548" s="46"/>
      <c r="B548" s="46"/>
      <c r="C548" s="64"/>
      <c r="D548" s="65"/>
    </row>
    <row r="549" spans="1:4" ht="13.5" customHeight="1" x14ac:dyDescent="0.45">
      <c r="A549" s="46"/>
      <c r="B549" s="46"/>
      <c r="C549" s="64"/>
      <c r="D549" s="65"/>
    </row>
    <row r="550" spans="1:4" ht="13.5" customHeight="1" x14ac:dyDescent="0.45">
      <c r="A550" s="46"/>
      <c r="B550" s="46"/>
      <c r="C550" s="64"/>
      <c r="D550" s="65"/>
    </row>
    <row r="551" spans="1:4" ht="13.5" customHeight="1" x14ac:dyDescent="0.45">
      <c r="A551" s="46"/>
      <c r="B551" s="46"/>
      <c r="C551" s="64"/>
      <c r="D551" s="65"/>
    </row>
    <row r="552" spans="1:4" ht="13.5" customHeight="1" x14ac:dyDescent="0.45">
      <c r="A552" s="46"/>
      <c r="B552" s="46"/>
      <c r="C552" s="64"/>
      <c r="D552" s="65"/>
    </row>
    <row r="553" spans="1:4" ht="13.5" customHeight="1" x14ac:dyDescent="0.45">
      <c r="A553" s="46"/>
      <c r="B553" s="46"/>
      <c r="C553" s="64"/>
      <c r="D553" s="65"/>
    </row>
    <row r="554" spans="1:4" ht="13.5" customHeight="1" x14ac:dyDescent="0.45">
      <c r="A554" s="46"/>
      <c r="B554" s="46"/>
      <c r="C554" s="64"/>
      <c r="D554" s="65"/>
    </row>
    <row r="555" spans="1:4" ht="13.5" customHeight="1" x14ac:dyDescent="0.45">
      <c r="A555" s="46"/>
      <c r="B555" s="46"/>
      <c r="C555" s="64"/>
      <c r="D555" s="65"/>
    </row>
    <row r="556" spans="1:4" ht="13.5" customHeight="1" x14ac:dyDescent="0.45">
      <c r="A556" s="46"/>
      <c r="B556" s="46"/>
      <c r="C556" s="64"/>
      <c r="D556" s="65"/>
    </row>
    <row r="557" spans="1:4" ht="13.5" customHeight="1" x14ac:dyDescent="0.45">
      <c r="A557" s="46"/>
      <c r="B557" s="46"/>
      <c r="C557" s="64"/>
      <c r="D557" s="65"/>
    </row>
    <row r="558" spans="1:4" ht="13.5" customHeight="1" x14ac:dyDescent="0.45">
      <c r="A558" s="46"/>
      <c r="B558" s="46"/>
      <c r="C558" s="64"/>
      <c r="D558" s="65"/>
    </row>
    <row r="559" spans="1:4" ht="13.5" customHeight="1" x14ac:dyDescent="0.45">
      <c r="A559" s="46"/>
      <c r="B559" s="46"/>
      <c r="C559" s="64"/>
      <c r="D559" s="65"/>
    </row>
    <row r="560" spans="1:4" ht="13.5" customHeight="1" x14ac:dyDescent="0.45">
      <c r="A560" s="46"/>
      <c r="B560" s="46"/>
      <c r="C560" s="64"/>
      <c r="D560" s="65"/>
    </row>
    <row r="561" spans="1:4" ht="13.5" customHeight="1" x14ac:dyDescent="0.45">
      <c r="A561" s="46"/>
      <c r="B561" s="46"/>
      <c r="C561" s="64"/>
      <c r="D561" s="65"/>
    </row>
    <row r="562" spans="1:4" ht="13.5" customHeight="1" x14ac:dyDescent="0.45">
      <c r="A562" s="46"/>
      <c r="B562" s="46"/>
      <c r="C562" s="64"/>
      <c r="D562" s="65"/>
    </row>
    <row r="563" spans="1:4" ht="13.5" customHeight="1" x14ac:dyDescent="0.45">
      <c r="A563" s="46"/>
      <c r="B563" s="46"/>
      <c r="C563" s="64"/>
      <c r="D563" s="65"/>
    </row>
    <row r="564" spans="1:4" ht="13.5" customHeight="1" x14ac:dyDescent="0.45">
      <c r="A564" s="46"/>
      <c r="B564" s="46"/>
      <c r="C564" s="64"/>
      <c r="D564" s="65"/>
    </row>
    <row r="565" spans="1:4" ht="13.5" customHeight="1" x14ac:dyDescent="0.45">
      <c r="A565" s="46"/>
      <c r="B565" s="46"/>
      <c r="C565" s="64"/>
      <c r="D565" s="65"/>
    </row>
    <row r="566" spans="1:4" ht="13.5" customHeight="1" x14ac:dyDescent="0.45">
      <c r="A566" s="46"/>
      <c r="B566" s="46"/>
      <c r="C566" s="64"/>
      <c r="D566" s="65"/>
    </row>
    <row r="567" spans="1:4" ht="13.5" customHeight="1" x14ac:dyDescent="0.45">
      <c r="A567" s="46"/>
      <c r="B567" s="46"/>
      <c r="C567" s="64"/>
      <c r="D567" s="65"/>
    </row>
    <row r="568" spans="1:4" ht="13.5" customHeight="1" x14ac:dyDescent="0.45">
      <c r="A568" s="46"/>
      <c r="B568" s="46"/>
      <c r="C568" s="64"/>
      <c r="D568" s="65"/>
    </row>
    <row r="569" spans="1:4" ht="13.5" customHeight="1" x14ac:dyDescent="0.45">
      <c r="A569" s="46"/>
      <c r="B569" s="46"/>
      <c r="C569" s="64"/>
      <c r="D569" s="65"/>
    </row>
    <row r="570" spans="1:4" ht="13.5" customHeight="1" x14ac:dyDescent="0.45">
      <c r="A570" s="46"/>
      <c r="B570" s="46"/>
      <c r="C570" s="64"/>
      <c r="D570" s="65"/>
    </row>
    <row r="571" spans="1:4" ht="13.5" customHeight="1" x14ac:dyDescent="0.45">
      <c r="A571" s="46"/>
      <c r="B571" s="46"/>
      <c r="C571" s="64"/>
      <c r="D571" s="65"/>
    </row>
    <row r="572" spans="1:4" ht="13.5" customHeight="1" x14ac:dyDescent="0.45">
      <c r="A572" s="46"/>
      <c r="B572" s="46"/>
      <c r="C572" s="64"/>
      <c r="D572" s="65"/>
    </row>
    <row r="573" spans="1:4" ht="13.5" customHeight="1" x14ac:dyDescent="0.45">
      <c r="A573" s="46"/>
      <c r="B573" s="46"/>
      <c r="C573" s="64"/>
      <c r="D573" s="65"/>
    </row>
    <row r="574" spans="1:4" ht="13.5" customHeight="1" x14ac:dyDescent="0.45">
      <c r="A574" s="46"/>
      <c r="B574" s="46"/>
      <c r="C574" s="64"/>
      <c r="D574" s="65"/>
    </row>
    <row r="575" spans="1:4" ht="13.5" customHeight="1" x14ac:dyDescent="0.45">
      <c r="A575" s="46"/>
      <c r="B575" s="46"/>
      <c r="C575" s="64"/>
      <c r="D575" s="65"/>
    </row>
    <row r="576" spans="1:4" ht="13.5" customHeight="1" x14ac:dyDescent="0.45">
      <c r="A576" s="46"/>
      <c r="B576" s="46"/>
      <c r="C576" s="64"/>
      <c r="D576" s="65"/>
    </row>
    <row r="577" spans="1:4" ht="13.5" customHeight="1" x14ac:dyDescent="0.45">
      <c r="A577" s="46"/>
      <c r="B577" s="46"/>
      <c r="C577" s="64"/>
      <c r="D577" s="65"/>
    </row>
    <row r="578" spans="1:4" ht="13.5" customHeight="1" x14ac:dyDescent="0.45">
      <c r="A578" s="46"/>
      <c r="B578" s="46"/>
      <c r="C578" s="64"/>
      <c r="D578" s="65"/>
    </row>
    <row r="579" spans="1:4" ht="13.5" customHeight="1" x14ac:dyDescent="0.45">
      <c r="A579" s="46"/>
      <c r="B579" s="46"/>
      <c r="C579" s="64"/>
      <c r="D579" s="65"/>
    </row>
    <row r="580" spans="1:4" ht="13.5" customHeight="1" x14ac:dyDescent="0.45">
      <c r="A580" s="46"/>
      <c r="B580" s="46"/>
      <c r="C580" s="64"/>
      <c r="D580" s="65"/>
    </row>
    <row r="581" spans="1:4" ht="13.5" customHeight="1" x14ac:dyDescent="0.45">
      <c r="A581" s="46"/>
      <c r="B581" s="46"/>
      <c r="C581" s="64"/>
      <c r="D581" s="65"/>
    </row>
    <row r="582" spans="1:4" ht="13.5" customHeight="1" x14ac:dyDescent="0.45">
      <c r="A582" s="46"/>
      <c r="B582" s="46"/>
      <c r="C582" s="64"/>
      <c r="D582" s="65"/>
    </row>
    <row r="583" spans="1:4" ht="13.5" customHeight="1" x14ac:dyDescent="0.45">
      <c r="A583" s="46"/>
      <c r="B583" s="46"/>
      <c r="C583" s="64"/>
      <c r="D583" s="65"/>
    </row>
    <row r="584" spans="1:4" ht="13.5" customHeight="1" x14ac:dyDescent="0.45">
      <c r="A584" s="46"/>
      <c r="B584" s="46"/>
      <c r="C584" s="64"/>
      <c r="D584" s="65"/>
    </row>
    <row r="585" spans="1:4" ht="13.5" customHeight="1" x14ac:dyDescent="0.45">
      <c r="A585" s="46"/>
      <c r="B585" s="46"/>
      <c r="C585" s="64"/>
      <c r="D585" s="65"/>
    </row>
    <row r="586" spans="1:4" ht="13.5" customHeight="1" x14ac:dyDescent="0.45">
      <c r="A586" s="46"/>
      <c r="B586" s="46"/>
      <c r="C586" s="64"/>
      <c r="D586" s="65"/>
    </row>
    <row r="587" spans="1:4" ht="13.5" customHeight="1" x14ac:dyDescent="0.45">
      <c r="A587" s="46"/>
      <c r="B587" s="46"/>
      <c r="C587" s="64"/>
      <c r="D587" s="65"/>
    </row>
    <row r="588" spans="1:4" ht="13.5" customHeight="1" x14ac:dyDescent="0.45">
      <c r="A588" s="46"/>
      <c r="B588" s="46"/>
      <c r="C588" s="64"/>
      <c r="D588" s="65"/>
    </row>
    <row r="589" spans="1:4" ht="13.5" customHeight="1" x14ac:dyDescent="0.45">
      <c r="A589" s="46"/>
      <c r="B589" s="46"/>
      <c r="C589" s="64"/>
      <c r="D589" s="65"/>
    </row>
    <row r="590" spans="1:4" ht="13.5" customHeight="1" x14ac:dyDescent="0.45">
      <c r="A590" s="46"/>
      <c r="B590" s="46"/>
      <c r="C590" s="64"/>
      <c r="D590" s="65"/>
    </row>
    <row r="591" spans="1:4" ht="13.5" customHeight="1" x14ac:dyDescent="0.45">
      <c r="A591" s="46"/>
      <c r="B591" s="46"/>
      <c r="C591" s="64"/>
      <c r="D591" s="65"/>
    </row>
    <row r="592" spans="1:4" ht="13.5" customHeight="1" x14ac:dyDescent="0.45">
      <c r="A592" s="46"/>
      <c r="B592" s="46"/>
      <c r="C592" s="64"/>
      <c r="D592" s="65"/>
    </row>
    <row r="593" spans="1:4" ht="13.5" customHeight="1" x14ac:dyDescent="0.45">
      <c r="A593" s="46"/>
      <c r="B593" s="46"/>
      <c r="C593" s="64"/>
      <c r="D593" s="65"/>
    </row>
    <row r="594" spans="1:4" ht="13.5" customHeight="1" x14ac:dyDescent="0.45">
      <c r="A594" s="46"/>
      <c r="B594" s="46"/>
      <c r="C594" s="64"/>
      <c r="D594" s="65"/>
    </row>
    <row r="595" spans="1:4" ht="13.5" customHeight="1" x14ac:dyDescent="0.45">
      <c r="A595" s="46"/>
      <c r="B595" s="46"/>
      <c r="C595" s="64"/>
      <c r="D595" s="65"/>
    </row>
    <row r="596" spans="1:4" ht="13.5" customHeight="1" x14ac:dyDescent="0.45">
      <c r="A596" s="46"/>
      <c r="B596" s="46"/>
      <c r="C596" s="64"/>
      <c r="D596" s="65"/>
    </row>
    <row r="597" spans="1:4" ht="13.5" customHeight="1" x14ac:dyDescent="0.45">
      <c r="A597" s="46"/>
      <c r="B597" s="46"/>
      <c r="C597" s="64"/>
      <c r="D597" s="65"/>
    </row>
    <row r="598" spans="1:4" ht="13.5" customHeight="1" x14ac:dyDescent="0.45">
      <c r="A598" s="46"/>
      <c r="B598" s="46"/>
      <c r="C598" s="64"/>
      <c r="D598" s="65"/>
    </row>
    <row r="599" spans="1:4" ht="13.5" customHeight="1" x14ac:dyDescent="0.45">
      <c r="A599" s="46"/>
      <c r="B599" s="46"/>
      <c r="C599" s="64"/>
      <c r="D599" s="65"/>
    </row>
    <row r="600" spans="1:4" ht="13.5" customHeight="1" x14ac:dyDescent="0.45">
      <c r="A600" s="46"/>
      <c r="B600" s="46"/>
      <c r="C600" s="64"/>
      <c r="D600" s="65"/>
    </row>
    <row r="601" spans="1:4" ht="13.5" customHeight="1" x14ac:dyDescent="0.45">
      <c r="A601" s="46"/>
      <c r="B601" s="46"/>
      <c r="C601" s="64"/>
      <c r="D601" s="65"/>
    </row>
    <row r="602" spans="1:4" ht="13.5" customHeight="1" x14ac:dyDescent="0.45">
      <c r="A602" s="46"/>
      <c r="B602" s="46"/>
      <c r="C602" s="64"/>
      <c r="D602" s="65"/>
    </row>
    <row r="603" spans="1:4" ht="13.5" customHeight="1" x14ac:dyDescent="0.45">
      <c r="A603" s="46"/>
      <c r="B603" s="46"/>
      <c r="C603" s="64"/>
      <c r="D603" s="65"/>
    </row>
    <row r="604" spans="1:4" ht="13.5" customHeight="1" x14ac:dyDescent="0.45">
      <c r="A604" s="46"/>
      <c r="B604" s="46"/>
      <c r="C604" s="64"/>
      <c r="D604" s="65"/>
    </row>
    <row r="605" spans="1:4" ht="13.5" customHeight="1" x14ac:dyDescent="0.45">
      <c r="A605" s="46"/>
      <c r="B605" s="46"/>
      <c r="C605" s="64"/>
      <c r="D605" s="65"/>
    </row>
    <row r="606" spans="1:4" ht="13.5" customHeight="1" x14ac:dyDescent="0.45">
      <c r="A606" s="46"/>
      <c r="B606" s="46"/>
      <c r="C606" s="64"/>
      <c r="D606" s="65"/>
    </row>
    <row r="607" spans="1:4" ht="13.5" customHeight="1" x14ac:dyDescent="0.45">
      <c r="A607" s="46"/>
      <c r="B607" s="46"/>
      <c r="C607" s="64"/>
      <c r="D607" s="65"/>
    </row>
    <row r="608" spans="1:4" ht="13.5" customHeight="1" x14ac:dyDescent="0.45">
      <c r="A608" s="46"/>
      <c r="B608" s="46"/>
      <c r="C608" s="64"/>
      <c r="D608" s="65"/>
    </row>
    <row r="609" spans="1:4" ht="13.5" customHeight="1" x14ac:dyDescent="0.45">
      <c r="A609" s="46"/>
      <c r="B609" s="46"/>
      <c r="C609" s="64"/>
      <c r="D609" s="65"/>
    </row>
    <row r="610" spans="1:4" ht="13.5" customHeight="1" x14ac:dyDescent="0.45">
      <c r="A610" s="46"/>
      <c r="B610" s="46"/>
      <c r="C610" s="64"/>
      <c r="D610" s="65"/>
    </row>
    <row r="611" spans="1:4" ht="13.5" customHeight="1" x14ac:dyDescent="0.45">
      <c r="A611" s="46"/>
      <c r="B611" s="46"/>
      <c r="C611" s="64"/>
      <c r="D611" s="65"/>
    </row>
    <row r="612" spans="1:4" ht="13.5" customHeight="1" x14ac:dyDescent="0.45">
      <c r="A612" s="46"/>
      <c r="B612" s="46"/>
      <c r="C612" s="64"/>
      <c r="D612" s="65"/>
    </row>
    <row r="613" spans="1:4" ht="13.5" customHeight="1" x14ac:dyDescent="0.45">
      <c r="A613" s="46"/>
      <c r="B613" s="46"/>
      <c r="C613" s="64"/>
      <c r="D613" s="65"/>
    </row>
    <row r="614" spans="1:4" ht="13.5" customHeight="1" x14ac:dyDescent="0.45">
      <c r="A614" s="46"/>
      <c r="B614" s="46"/>
      <c r="C614" s="64"/>
      <c r="D614" s="65"/>
    </row>
    <row r="615" spans="1:4" ht="13.5" customHeight="1" x14ac:dyDescent="0.45">
      <c r="A615" s="46"/>
      <c r="B615" s="46"/>
      <c r="C615" s="64"/>
      <c r="D615" s="65"/>
    </row>
    <row r="616" spans="1:4" ht="13.5" customHeight="1" x14ac:dyDescent="0.45">
      <c r="A616" s="46"/>
      <c r="B616" s="46"/>
      <c r="C616" s="64"/>
      <c r="D616" s="65"/>
    </row>
    <row r="617" spans="1:4" ht="13.5" customHeight="1" x14ac:dyDescent="0.45">
      <c r="A617" s="46"/>
      <c r="B617" s="46"/>
      <c r="C617" s="64"/>
      <c r="D617" s="65"/>
    </row>
    <row r="618" spans="1:4" ht="13.5" customHeight="1" x14ac:dyDescent="0.45">
      <c r="A618" s="46"/>
      <c r="B618" s="46"/>
      <c r="C618" s="64"/>
      <c r="D618" s="65"/>
    </row>
    <row r="619" spans="1:4" ht="13.5" customHeight="1" x14ac:dyDescent="0.45">
      <c r="A619" s="46"/>
      <c r="B619" s="46"/>
      <c r="C619" s="64"/>
      <c r="D619" s="65"/>
    </row>
    <row r="620" spans="1:4" ht="13.5" customHeight="1" x14ac:dyDescent="0.45">
      <c r="A620" s="46"/>
      <c r="B620" s="46"/>
      <c r="C620" s="64"/>
      <c r="D620" s="65"/>
    </row>
    <row r="621" spans="1:4" ht="13.5" customHeight="1" x14ac:dyDescent="0.45">
      <c r="A621" s="46"/>
      <c r="B621" s="46"/>
      <c r="C621" s="64"/>
      <c r="D621" s="65"/>
    </row>
    <row r="622" spans="1:4" ht="13.5" customHeight="1" x14ac:dyDescent="0.45">
      <c r="A622" s="46"/>
      <c r="B622" s="46"/>
      <c r="C622" s="64"/>
      <c r="D622" s="65"/>
    </row>
    <row r="623" spans="1:4" ht="13.5" customHeight="1" x14ac:dyDescent="0.45">
      <c r="A623" s="46"/>
      <c r="B623" s="46"/>
      <c r="C623" s="64"/>
      <c r="D623" s="65"/>
    </row>
    <row r="624" spans="1:4" ht="13.5" customHeight="1" x14ac:dyDescent="0.45">
      <c r="A624" s="46"/>
      <c r="B624" s="46"/>
      <c r="C624" s="64"/>
      <c r="D624" s="65"/>
    </row>
    <row r="625" spans="1:4" ht="13.5" customHeight="1" x14ac:dyDescent="0.45">
      <c r="A625" s="46"/>
      <c r="B625" s="46"/>
      <c r="C625" s="64"/>
      <c r="D625" s="65"/>
    </row>
    <row r="626" spans="1:4" ht="13.5" customHeight="1" x14ac:dyDescent="0.45">
      <c r="A626" s="46"/>
      <c r="B626" s="46"/>
      <c r="C626" s="64"/>
      <c r="D626" s="65"/>
    </row>
    <row r="627" spans="1:4" ht="13.5" customHeight="1" x14ac:dyDescent="0.45">
      <c r="A627" s="46"/>
      <c r="B627" s="46"/>
      <c r="C627" s="64"/>
      <c r="D627" s="65"/>
    </row>
    <row r="628" spans="1:4" ht="13.5" customHeight="1" x14ac:dyDescent="0.45">
      <c r="A628" s="46"/>
      <c r="B628" s="46"/>
      <c r="C628" s="64"/>
      <c r="D628" s="65"/>
    </row>
    <row r="629" spans="1:4" ht="13.5" customHeight="1" x14ac:dyDescent="0.45">
      <c r="A629" s="46"/>
      <c r="B629" s="46"/>
      <c r="C629" s="64"/>
      <c r="D629" s="65"/>
    </row>
    <row r="630" spans="1:4" ht="13.5" customHeight="1" x14ac:dyDescent="0.45">
      <c r="A630" s="46"/>
      <c r="B630" s="46"/>
      <c r="C630" s="64"/>
      <c r="D630" s="65"/>
    </row>
    <row r="631" spans="1:4" ht="13.5" customHeight="1" x14ac:dyDescent="0.45">
      <c r="A631" s="46"/>
      <c r="B631" s="46"/>
      <c r="C631" s="64"/>
      <c r="D631" s="65"/>
    </row>
    <row r="632" spans="1:4" ht="13.5" customHeight="1" x14ac:dyDescent="0.45">
      <c r="A632" s="46"/>
      <c r="B632" s="46"/>
      <c r="C632" s="64"/>
      <c r="D632" s="65"/>
    </row>
    <row r="633" spans="1:4" ht="13.5" customHeight="1" x14ac:dyDescent="0.45">
      <c r="A633" s="46"/>
      <c r="B633" s="46"/>
      <c r="C633" s="64"/>
      <c r="D633" s="65"/>
    </row>
    <row r="634" spans="1:4" ht="13.5" customHeight="1" x14ac:dyDescent="0.45">
      <c r="A634" s="46"/>
      <c r="B634" s="46"/>
      <c r="C634" s="64"/>
      <c r="D634" s="65"/>
    </row>
    <row r="635" spans="1:4" ht="13.5" customHeight="1" x14ac:dyDescent="0.45">
      <c r="A635" s="46"/>
      <c r="B635" s="46"/>
      <c r="C635" s="64"/>
      <c r="D635" s="65"/>
    </row>
    <row r="636" spans="1:4" ht="13.5" customHeight="1" x14ac:dyDescent="0.45">
      <c r="A636" s="46"/>
      <c r="B636" s="46"/>
      <c r="C636" s="64"/>
      <c r="D636" s="65"/>
    </row>
    <row r="637" spans="1:4" ht="13.5" customHeight="1" x14ac:dyDescent="0.45">
      <c r="A637" s="46"/>
      <c r="B637" s="46"/>
      <c r="C637" s="64"/>
      <c r="D637" s="65"/>
    </row>
    <row r="638" spans="1:4" ht="13.5" customHeight="1" x14ac:dyDescent="0.45">
      <c r="A638" s="46"/>
      <c r="B638" s="46"/>
      <c r="C638" s="64"/>
      <c r="D638" s="65"/>
    </row>
    <row r="639" spans="1:4" ht="13.5" customHeight="1" x14ac:dyDescent="0.45">
      <c r="A639" s="46"/>
      <c r="B639" s="46"/>
      <c r="C639" s="64"/>
      <c r="D639" s="65"/>
    </row>
    <row r="640" spans="1:4" ht="13.5" customHeight="1" x14ac:dyDescent="0.45">
      <c r="A640" s="46"/>
      <c r="B640" s="46"/>
      <c r="C640" s="64"/>
      <c r="D640" s="65"/>
    </row>
    <row r="641" spans="1:4" ht="13.5" customHeight="1" x14ac:dyDescent="0.45">
      <c r="A641" s="46"/>
      <c r="B641" s="46"/>
      <c r="C641" s="64"/>
      <c r="D641" s="65"/>
    </row>
    <row r="642" spans="1:4" ht="13.5" customHeight="1" x14ac:dyDescent="0.45">
      <c r="A642" s="46"/>
      <c r="B642" s="46"/>
      <c r="C642" s="64"/>
      <c r="D642" s="65"/>
    </row>
    <row r="643" spans="1:4" ht="13.5" customHeight="1" x14ac:dyDescent="0.45">
      <c r="A643" s="46"/>
      <c r="B643" s="46"/>
      <c r="C643" s="64"/>
      <c r="D643" s="65"/>
    </row>
    <row r="644" spans="1:4" ht="13.5" customHeight="1" x14ac:dyDescent="0.45">
      <c r="A644" s="46"/>
      <c r="B644" s="46"/>
      <c r="C644" s="64"/>
      <c r="D644" s="65"/>
    </row>
    <row r="645" spans="1:4" ht="13.5" customHeight="1" x14ac:dyDescent="0.45">
      <c r="A645" s="46"/>
      <c r="B645" s="46"/>
      <c r="C645" s="64"/>
      <c r="D645" s="65"/>
    </row>
    <row r="646" spans="1:4" ht="13.5" customHeight="1" x14ac:dyDescent="0.45">
      <c r="A646" s="46"/>
      <c r="B646" s="46"/>
      <c r="C646" s="64"/>
      <c r="D646" s="65"/>
    </row>
    <row r="647" spans="1:4" ht="13.5" customHeight="1" x14ac:dyDescent="0.45">
      <c r="A647" s="46"/>
      <c r="B647" s="46"/>
      <c r="C647" s="64"/>
      <c r="D647" s="65"/>
    </row>
    <row r="648" spans="1:4" ht="13.5" customHeight="1" x14ac:dyDescent="0.45">
      <c r="A648" s="46"/>
      <c r="B648" s="46"/>
      <c r="C648" s="64"/>
      <c r="D648" s="65"/>
    </row>
    <row r="649" spans="1:4" ht="13.5" customHeight="1" x14ac:dyDescent="0.45">
      <c r="A649" s="46"/>
      <c r="B649" s="46"/>
      <c r="C649" s="64"/>
      <c r="D649" s="65"/>
    </row>
    <row r="650" spans="1:4" ht="13.5" customHeight="1" x14ac:dyDescent="0.45">
      <c r="A650" s="46"/>
      <c r="B650" s="46"/>
      <c r="C650" s="64"/>
      <c r="D650" s="65"/>
    </row>
    <row r="651" spans="1:4" ht="13.5" customHeight="1" x14ac:dyDescent="0.45">
      <c r="A651" s="46"/>
      <c r="B651" s="46"/>
      <c r="C651" s="64"/>
      <c r="D651" s="65"/>
    </row>
    <row r="652" spans="1:4" ht="13.5" customHeight="1" x14ac:dyDescent="0.45">
      <c r="A652" s="46"/>
      <c r="B652" s="46"/>
      <c r="C652" s="64"/>
      <c r="D652" s="65"/>
    </row>
    <row r="653" spans="1:4" ht="13.5" customHeight="1" x14ac:dyDescent="0.45">
      <c r="A653" s="46"/>
      <c r="B653" s="46"/>
      <c r="C653" s="64"/>
      <c r="D653" s="65"/>
    </row>
    <row r="654" spans="1:4" ht="13.5" customHeight="1" x14ac:dyDescent="0.45">
      <c r="A654" s="46"/>
      <c r="B654" s="46"/>
      <c r="C654" s="64"/>
      <c r="D654" s="65"/>
    </row>
    <row r="655" spans="1:4" ht="13.5" customHeight="1" x14ac:dyDescent="0.45">
      <c r="A655" s="46"/>
      <c r="B655" s="46"/>
      <c r="C655" s="64"/>
      <c r="D655" s="65"/>
    </row>
    <row r="656" spans="1:4" ht="13.5" customHeight="1" x14ac:dyDescent="0.45">
      <c r="A656" s="46"/>
      <c r="B656" s="46"/>
      <c r="C656" s="64"/>
      <c r="D656" s="65"/>
    </row>
    <row r="657" spans="1:4" ht="13.5" customHeight="1" x14ac:dyDescent="0.45">
      <c r="A657" s="46"/>
      <c r="B657" s="46"/>
      <c r="C657" s="64"/>
      <c r="D657" s="65"/>
    </row>
    <row r="658" spans="1:4" ht="13.5" customHeight="1" x14ac:dyDescent="0.45">
      <c r="A658" s="46"/>
      <c r="B658" s="46"/>
      <c r="C658" s="64"/>
      <c r="D658" s="65"/>
    </row>
    <row r="659" spans="1:4" ht="13.5" customHeight="1" x14ac:dyDescent="0.45">
      <c r="A659" s="46"/>
      <c r="B659" s="46"/>
      <c r="C659" s="64"/>
      <c r="D659" s="65"/>
    </row>
    <row r="660" spans="1:4" ht="13.5" customHeight="1" x14ac:dyDescent="0.45">
      <c r="A660" s="46"/>
      <c r="B660" s="46"/>
      <c r="C660" s="64"/>
      <c r="D660" s="65"/>
    </row>
    <row r="661" spans="1:4" ht="13.5" customHeight="1" x14ac:dyDescent="0.45">
      <c r="A661" s="46"/>
      <c r="B661" s="46"/>
      <c r="C661" s="64"/>
      <c r="D661" s="65"/>
    </row>
    <row r="662" spans="1:4" ht="13.5" customHeight="1" x14ac:dyDescent="0.45">
      <c r="A662" s="46"/>
      <c r="B662" s="46"/>
      <c r="C662" s="64"/>
      <c r="D662" s="65"/>
    </row>
    <row r="663" spans="1:4" ht="13.5" customHeight="1" x14ac:dyDescent="0.45">
      <c r="A663" s="46"/>
      <c r="B663" s="46"/>
      <c r="C663" s="64"/>
      <c r="D663" s="65"/>
    </row>
    <row r="664" spans="1:4" ht="13.5" customHeight="1" x14ac:dyDescent="0.45">
      <c r="A664" s="46"/>
      <c r="B664" s="46"/>
      <c r="C664" s="64"/>
      <c r="D664" s="65"/>
    </row>
    <row r="665" spans="1:4" ht="13.5" customHeight="1" x14ac:dyDescent="0.45">
      <c r="A665" s="46"/>
      <c r="B665" s="46"/>
      <c r="C665" s="64"/>
      <c r="D665" s="65"/>
    </row>
    <row r="666" spans="1:4" ht="13.5" customHeight="1" x14ac:dyDescent="0.45">
      <c r="A666" s="46"/>
      <c r="B666" s="46"/>
      <c r="C666" s="64"/>
      <c r="D666" s="65"/>
    </row>
    <row r="667" spans="1:4" ht="13.5" customHeight="1" x14ac:dyDescent="0.45">
      <c r="A667" s="46"/>
      <c r="B667" s="46"/>
      <c r="C667" s="64"/>
      <c r="D667" s="65"/>
    </row>
    <row r="668" spans="1:4" ht="13.5" customHeight="1" x14ac:dyDescent="0.45">
      <c r="A668" s="46"/>
      <c r="B668" s="46"/>
      <c r="C668" s="64"/>
      <c r="D668" s="65"/>
    </row>
    <row r="669" spans="1:4" ht="13.5" customHeight="1" x14ac:dyDescent="0.45">
      <c r="A669" s="46"/>
      <c r="B669" s="46"/>
      <c r="C669" s="64"/>
      <c r="D669" s="65"/>
    </row>
    <row r="670" spans="1:4" ht="13.5" customHeight="1" x14ac:dyDescent="0.45">
      <c r="A670" s="46"/>
      <c r="B670" s="46"/>
      <c r="C670" s="64"/>
      <c r="D670" s="65"/>
    </row>
    <row r="671" spans="1:4" ht="13.5" customHeight="1" x14ac:dyDescent="0.45">
      <c r="A671" s="46"/>
      <c r="B671" s="46"/>
      <c r="C671" s="64"/>
      <c r="D671" s="65"/>
    </row>
    <row r="672" spans="1:4" ht="13.5" customHeight="1" x14ac:dyDescent="0.45">
      <c r="A672" s="46"/>
      <c r="B672" s="46"/>
      <c r="C672" s="64"/>
      <c r="D672" s="65"/>
    </row>
    <row r="673" spans="1:4" ht="13.5" customHeight="1" x14ac:dyDescent="0.45">
      <c r="A673" s="46"/>
      <c r="B673" s="46"/>
      <c r="C673" s="64"/>
      <c r="D673" s="65"/>
    </row>
    <row r="674" spans="1:4" ht="13.5" customHeight="1" x14ac:dyDescent="0.45">
      <c r="A674" s="46"/>
      <c r="B674" s="46"/>
      <c r="C674" s="64"/>
      <c r="D674" s="65"/>
    </row>
    <row r="675" spans="1:4" ht="13.5" customHeight="1" x14ac:dyDescent="0.45">
      <c r="A675" s="46"/>
      <c r="B675" s="46"/>
      <c r="C675" s="64"/>
      <c r="D675" s="65"/>
    </row>
    <row r="676" spans="1:4" ht="13.5" customHeight="1" x14ac:dyDescent="0.45">
      <c r="A676" s="46"/>
      <c r="B676" s="46"/>
      <c r="C676" s="64"/>
      <c r="D676" s="65"/>
    </row>
    <row r="677" spans="1:4" ht="13.5" customHeight="1" x14ac:dyDescent="0.45">
      <c r="A677" s="46"/>
      <c r="B677" s="46"/>
      <c r="C677" s="64"/>
      <c r="D677" s="65"/>
    </row>
    <row r="678" spans="1:4" ht="13.5" customHeight="1" x14ac:dyDescent="0.45">
      <c r="A678" s="46"/>
      <c r="B678" s="46"/>
      <c r="C678" s="64"/>
      <c r="D678" s="65"/>
    </row>
    <row r="679" spans="1:4" ht="13.5" customHeight="1" x14ac:dyDescent="0.45">
      <c r="A679" s="46"/>
      <c r="B679" s="46"/>
      <c r="C679" s="64"/>
      <c r="D679" s="65"/>
    </row>
    <row r="680" spans="1:4" ht="13.5" customHeight="1" x14ac:dyDescent="0.45">
      <c r="A680" s="46"/>
      <c r="B680" s="46"/>
      <c r="C680" s="64"/>
      <c r="D680" s="65"/>
    </row>
    <row r="681" spans="1:4" ht="13.5" customHeight="1" x14ac:dyDescent="0.45">
      <c r="A681" s="46"/>
      <c r="B681" s="46"/>
      <c r="C681" s="64"/>
      <c r="D681" s="65"/>
    </row>
    <row r="682" spans="1:4" ht="13.5" customHeight="1" x14ac:dyDescent="0.45">
      <c r="A682" s="46"/>
      <c r="B682" s="46"/>
      <c r="C682" s="64"/>
      <c r="D682" s="65"/>
    </row>
    <row r="683" spans="1:4" ht="13.5" customHeight="1" x14ac:dyDescent="0.45">
      <c r="A683" s="46"/>
      <c r="B683" s="46"/>
      <c r="C683" s="64"/>
      <c r="D683" s="65"/>
    </row>
    <row r="684" spans="1:4" ht="13.5" customHeight="1" x14ac:dyDescent="0.45">
      <c r="A684" s="46"/>
      <c r="B684" s="46"/>
      <c r="C684" s="64"/>
      <c r="D684" s="65"/>
    </row>
    <row r="685" spans="1:4" ht="13.5" customHeight="1" x14ac:dyDescent="0.45">
      <c r="A685" s="46"/>
      <c r="B685" s="46"/>
      <c r="C685" s="64"/>
      <c r="D685" s="65"/>
    </row>
    <row r="686" spans="1:4" ht="13.5" customHeight="1" x14ac:dyDescent="0.45">
      <c r="A686" s="46"/>
      <c r="B686" s="46"/>
      <c r="C686" s="64"/>
      <c r="D686" s="65"/>
    </row>
    <row r="687" spans="1:4" ht="13.5" customHeight="1" x14ac:dyDescent="0.45">
      <c r="A687" s="46"/>
      <c r="B687" s="46"/>
      <c r="C687" s="64"/>
      <c r="D687" s="65"/>
    </row>
    <row r="688" spans="1:4" ht="13.5" customHeight="1" x14ac:dyDescent="0.45">
      <c r="A688" s="46"/>
      <c r="B688" s="46"/>
      <c r="C688" s="64"/>
      <c r="D688" s="65"/>
    </row>
    <row r="689" spans="1:4" ht="13.5" customHeight="1" x14ac:dyDescent="0.45">
      <c r="A689" s="46"/>
      <c r="B689" s="46"/>
      <c r="C689" s="64"/>
      <c r="D689" s="65"/>
    </row>
    <row r="690" spans="1:4" ht="13.5" customHeight="1" x14ac:dyDescent="0.45">
      <c r="A690" s="46"/>
      <c r="B690" s="46"/>
      <c r="C690" s="64"/>
      <c r="D690" s="65"/>
    </row>
    <row r="691" spans="1:4" ht="13.5" customHeight="1" x14ac:dyDescent="0.45">
      <c r="A691" s="46"/>
      <c r="B691" s="46"/>
      <c r="C691" s="64"/>
      <c r="D691" s="65"/>
    </row>
    <row r="692" spans="1:4" ht="13.5" customHeight="1" x14ac:dyDescent="0.45">
      <c r="A692" s="46"/>
      <c r="B692" s="46"/>
      <c r="C692" s="64"/>
      <c r="D692" s="65"/>
    </row>
    <row r="693" spans="1:4" ht="13.5" customHeight="1" x14ac:dyDescent="0.45">
      <c r="A693" s="46"/>
      <c r="B693" s="46"/>
      <c r="C693" s="64"/>
      <c r="D693" s="65"/>
    </row>
    <row r="694" spans="1:4" ht="13.5" customHeight="1" x14ac:dyDescent="0.45">
      <c r="A694" s="46"/>
      <c r="B694" s="46"/>
      <c r="C694" s="64"/>
      <c r="D694" s="65"/>
    </row>
    <row r="695" spans="1:4" ht="13.5" customHeight="1" x14ac:dyDescent="0.45">
      <c r="A695" s="46"/>
      <c r="B695" s="46"/>
      <c r="C695" s="64"/>
      <c r="D695" s="65"/>
    </row>
    <row r="696" spans="1:4" ht="13.5" customHeight="1" x14ac:dyDescent="0.45">
      <c r="A696" s="46"/>
      <c r="B696" s="46"/>
      <c r="C696" s="64"/>
      <c r="D696" s="65"/>
    </row>
    <row r="697" spans="1:4" ht="13.5" customHeight="1" x14ac:dyDescent="0.45">
      <c r="A697" s="46"/>
      <c r="B697" s="46"/>
      <c r="C697" s="64"/>
      <c r="D697" s="65"/>
    </row>
    <row r="698" spans="1:4" ht="13.5" customHeight="1" x14ac:dyDescent="0.45">
      <c r="A698" s="46"/>
      <c r="B698" s="46"/>
      <c r="C698" s="64"/>
      <c r="D698" s="65"/>
    </row>
    <row r="699" spans="1:4" ht="13.5" customHeight="1" x14ac:dyDescent="0.45">
      <c r="A699" s="46"/>
      <c r="B699" s="46"/>
      <c r="C699" s="64"/>
      <c r="D699" s="65"/>
    </row>
    <row r="700" spans="1:4" ht="13.5" customHeight="1" x14ac:dyDescent="0.45">
      <c r="A700" s="46"/>
      <c r="B700" s="46"/>
      <c r="C700" s="64"/>
      <c r="D700" s="65"/>
    </row>
    <row r="701" spans="1:4" ht="13.5" customHeight="1" x14ac:dyDescent="0.45">
      <c r="A701" s="46"/>
      <c r="B701" s="46"/>
      <c r="C701" s="64"/>
      <c r="D701" s="65"/>
    </row>
    <row r="702" spans="1:4" ht="13.5" customHeight="1" x14ac:dyDescent="0.45">
      <c r="A702" s="46"/>
      <c r="B702" s="46"/>
      <c r="C702" s="64"/>
      <c r="D702" s="65"/>
    </row>
    <row r="703" spans="1:4" ht="13.5" customHeight="1" x14ac:dyDescent="0.45">
      <c r="A703" s="46"/>
      <c r="B703" s="46"/>
      <c r="C703" s="64"/>
      <c r="D703" s="65"/>
    </row>
    <row r="704" spans="1:4" ht="13.5" customHeight="1" x14ac:dyDescent="0.45">
      <c r="A704" s="46"/>
      <c r="B704" s="46"/>
      <c r="C704" s="64"/>
      <c r="D704" s="65"/>
    </row>
    <row r="705" spans="1:4" ht="13.5" customHeight="1" x14ac:dyDescent="0.45">
      <c r="A705" s="46"/>
      <c r="B705" s="46"/>
      <c r="C705" s="64"/>
      <c r="D705" s="65"/>
    </row>
    <row r="706" spans="1:4" ht="13.5" customHeight="1" x14ac:dyDescent="0.45">
      <c r="A706" s="46"/>
      <c r="B706" s="46"/>
      <c r="C706" s="64"/>
      <c r="D706" s="65"/>
    </row>
    <row r="707" spans="1:4" ht="13.5" customHeight="1" x14ac:dyDescent="0.45">
      <c r="A707" s="46"/>
      <c r="B707" s="46"/>
      <c r="C707" s="64"/>
      <c r="D707" s="65"/>
    </row>
    <row r="708" spans="1:4" ht="13.5" customHeight="1" x14ac:dyDescent="0.45">
      <c r="A708" s="46"/>
      <c r="B708" s="46"/>
      <c r="C708" s="64"/>
      <c r="D708" s="65"/>
    </row>
    <row r="709" spans="1:4" ht="13.5" customHeight="1" x14ac:dyDescent="0.45">
      <c r="A709" s="46"/>
      <c r="B709" s="46"/>
      <c r="C709" s="64"/>
      <c r="D709" s="65"/>
    </row>
    <row r="710" spans="1:4" ht="13.5" customHeight="1" x14ac:dyDescent="0.45">
      <c r="A710" s="46"/>
      <c r="B710" s="46"/>
      <c r="C710" s="64"/>
      <c r="D710" s="65"/>
    </row>
    <row r="711" spans="1:4" ht="13.5" customHeight="1" x14ac:dyDescent="0.45">
      <c r="A711" s="46"/>
      <c r="B711" s="46"/>
      <c r="C711" s="64"/>
      <c r="D711" s="65"/>
    </row>
    <row r="712" spans="1:4" ht="13.5" customHeight="1" x14ac:dyDescent="0.45">
      <c r="A712" s="46"/>
      <c r="B712" s="46"/>
      <c r="C712" s="64"/>
      <c r="D712" s="65"/>
    </row>
    <row r="713" spans="1:4" ht="13.5" customHeight="1" x14ac:dyDescent="0.45">
      <c r="A713" s="46"/>
      <c r="B713" s="46"/>
      <c r="C713" s="64"/>
      <c r="D713" s="65"/>
    </row>
    <row r="714" spans="1:4" ht="13.5" customHeight="1" x14ac:dyDescent="0.45">
      <c r="A714" s="46"/>
      <c r="B714" s="46"/>
      <c r="C714" s="64"/>
      <c r="D714" s="65"/>
    </row>
    <row r="715" spans="1:4" ht="13.5" customHeight="1" x14ac:dyDescent="0.45">
      <c r="A715" s="46"/>
      <c r="B715" s="46"/>
      <c r="C715" s="64"/>
      <c r="D715" s="65"/>
    </row>
    <row r="716" spans="1:4" ht="13.5" customHeight="1" x14ac:dyDescent="0.45">
      <c r="A716" s="46"/>
      <c r="B716" s="46"/>
      <c r="C716" s="64"/>
      <c r="D716" s="65"/>
    </row>
    <row r="717" spans="1:4" ht="13.5" customHeight="1" x14ac:dyDescent="0.45">
      <c r="A717" s="46"/>
      <c r="B717" s="46"/>
      <c r="C717" s="64"/>
      <c r="D717" s="65"/>
    </row>
    <row r="718" spans="1:4" ht="13.5" customHeight="1" x14ac:dyDescent="0.45">
      <c r="A718" s="46"/>
      <c r="B718" s="46"/>
      <c r="C718" s="64"/>
      <c r="D718" s="65"/>
    </row>
    <row r="719" spans="1:4" ht="13.5" customHeight="1" x14ac:dyDescent="0.45">
      <c r="A719" s="46"/>
      <c r="B719" s="46"/>
      <c r="C719" s="64"/>
      <c r="D719" s="65"/>
    </row>
    <row r="720" spans="1:4" ht="13.5" customHeight="1" x14ac:dyDescent="0.45">
      <c r="A720" s="46"/>
      <c r="B720" s="46"/>
      <c r="C720" s="64"/>
      <c r="D720" s="65"/>
    </row>
    <row r="721" spans="1:4" ht="13.5" customHeight="1" x14ac:dyDescent="0.45">
      <c r="A721" s="46"/>
      <c r="B721" s="46"/>
      <c r="C721" s="64"/>
      <c r="D721" s="65"/>
    </row>
    <row r="722" spans="1:4" ht="13.5" customHeight="1" x14ac:dyDescent="0.45">
      <c r="A722" s="46"/>
      <c r="B722" s="46"/>
      <c r="C722" s="64"/>
      <c r="D722" s="65"/>
    </row>
    <row r="723" spans="1:4" ht="13.5" customHeight="1" x14ac:dyDescent="0.45">
      <c r="A723" s="46"/>
      <c r="B723" s="46"/>
      <c r="C723" s="64"/>
      <c r="D723" s="65"/>
    </row>
    <row r="724" spans="1:4" ht="13.5" customHeight="1" x14ac:dyDescent="0.45">
      <c r="A724" s="46"/>
      <c r="B724" s="46"/>
      <c r="C724" s="64"/>
      <c r="D724" s="65"/>
    </row>
    <row r="725" spans="1:4" ht="13.5" customHeight="1" x14ac:dyDescent="0.45">
      <c r="A725" s="46"/>
      <c r="B725" s="46"/>
      <c r="C725" s="64"/>
      <c r="D725" s="65"/>
    </row>
    <row r="726" spans="1:4" ht="13.5" customHeight="1" x14ac:dyDescent="0.45">
      <c r="A726" s="46"/>
      <c r="B726" s="46"/>
      <c r="C726" s="64"/>
      <c r="D726" s="65"/>
    </row>
    <row r="727" spans="1:4" ht="13.5" customHeight="1" x14ac:dyDescent="0.45">
      <c r="A727" s="46"/>
      <c r="B727" s="46"/>
      <c r="C727" s="64"/>
      <c r="D727" s="65"/>
    </row>
    <row r="728" spans="1:4" ht="13.5" customHeight="1" x14ac:dyDescent="0.45">
      <c r="A728" s="46"/>
      <c r="B728" s="46"/>
      <c r="C728" s="64"/>
      <c r="D728" s="65"/>
    </row>
    <row r="729" spans="1:4" ht="13.5" customHeight="1" x14ac:dyDescent="0.45">
      <c r="A729" s="46"/>
      <c r="B729" s="46"/>
      <c r="C729" s="64"/>
      <c r="D729" s="65"/>
    </row>
    <row r="730" spans="1:4" ht="13.5" customHeight="1" x14ac:dyDescent="0.45">
      <c r="A730" s="46"/>
      <c r="B730" s="46"/>
      <c r="C730" s="64"/>
      <c r="D730" s="65"/>
    </row>
    <row r="731" spans="1:4" ht="13.5" customHeight="1" x14ac:dyDescent="0.45">
      <c r="A731" s="46"/>
      <c r="B731" s="46"/>
      <c r="C731" s="64"/>
      <c r="D731" s="65"/>
    </row>
    <row r="732" spans="1:4" ht="13.5" customHeight="1" x14ac:dyDescent="0.45">
      <c r="A732" s="46"/>
      <c r="B732" s="46"/>
      <c r="C732" s="64"/>
      <c r="D732" s="65"/>
    </row>
    <row r="733" spans="1:4" ht="13.5" customHeight="1" x14ac:dyDescent="0.45">
      <c r="A733" s="46"/>
      <c r="B733" s="46"/>
      <c r="C733" s="64"/>
      <c r="D733" s="65"/>
    </row>
    <row r="734" spans="1:4" ht="13.5" customHeight="1" x14ac:dyDescent="0.45">
      <c r="A734" s="46"/>
      <c r="B734" s="46"/>
      <c r="C734" s="64"/>
      <c r="D734" s="65"/>
    </row>
    <row r="735" spans="1:4" ht="13.5" customHeight="1" x14ac:dyDescent="0.45">
      <c r="A735" s="46"/>
      <c r="B735" s="46"/>
      <c r="C735" s="64"/>
      <c r="D735" s="65"/>
    </row>
    <row r="736" spans="1:4" ht="13.5" customHeight="1" x14ac:dyDescent="0.45">
      <c r="A736" s="46"/>
      <c r="B736" s="46"/>
      <c r="C736" s="64"/>
      <c r="D736" s="65"/>
    </row>
    <row r="737" spans="1:4" ht="13.5" customHeight="1" x14ac:dyDescent="0.45">
      <c r="A737" s="46"/>
      <c r="B737" s="46"/>
      <c r="C737" s="64"/>
      <c r="D737" s="65"/>
    </row>
    <row r="738" spans="1:4" ht="13.5" customHeight="1" x14ac:dyDescent="0.45">
      <c r="A738" s="46"/>
      <c r="B738" s="46"/>
      <c r="C738" s="64"/>
      <c r="D738" s="65"/>
    </row>
    <row r="739" spans="1:4" ht="13.5" customHeight="1" x14ac:dyDescent="0.45">
      <c r="A739" s="46"/>
      <c r="B739" s="46"/>
      <c r="C739" s="64"/>
      <c r="D739" s="65"/>
    </row>
    <row r="740" spans="1:4" ht="13.5" customHeight="1" x14ac:dyDescent="0.45">
      <c r="A740" s="46"/>
      <c r="B740" s="46"/>
      <c r="C740" s="64"/>
      <c r="D740" s="65"/>
    </row>
    <row r="741" spans="1:4" ht="13.5" customHeight="1" x14ac:dyDescent="0.45">
      <c r="A741" s="46"/>
      <c r="B741" s="46"/>
      <c r="C741" s="64"/>
      <c r="D741" s="65"/>
    </row>
    <row r="742" spans="1:4" ht="13.5" customHeight="1" x14ac:dyDescent="0.45">
      <c r="A742" s="46"/>
      <c r="B742" s="46"/>
      <c r="C742" s="64"/>
      <c r="D742" s="65"/>
    </row>
    <row r="743" spans="1:4" ht="13.5" customHeight="1" x14ac:dyDescent="0.45">
      <c r="A743" s="46"/>
      <c r="B743" s="46"/>
      <c r="C743" s="64"/>
      <c r="D743" s="65"/>
    </row>
    <row r="744" spans="1:4" ht="13.5" customHeight="1" x14ac:dyDescent="0.45">
      <c r="A744" s="46"/>
      <c r="B744" s="46"/>
      <c r="C744" s="64"/>
      <c r="D744" s="65"/>
    </row>
    <row r="745" spans="1:4" ht="13.5" customHeight="1" x14ac:dyDescent="0.45">
      <c r="A745" s="46"/>
      <c r="B745" s="46"/>
      <c r="C745" s="64"/>
      <c r="D745" s="65"/>
    </row>
    <row r="746" spans="1:4" ht="13.5" customHeight="1" x14ac:dyDescent="0.45">
      <c r="A746" s="46"/>
      <c r="B746" s="46"/>
      <c r="C746" s="64"/>
      <c r="D746" s="65"/>
    </row>
    <row r="747" spans="1:4" ht="13.5" customHeight="1" x14ac:dyDescent="0.45">
      <c r="A747" s="46"/>
      <c r="B747" s="46"/>
      <c r="C747" s="64"/>
      <c r="D747" s="65"/>
    </row>
    <row r="748" spans="1:4" ht="13.5" customHeight="1" x14ac:dyDescent="0.45">
      <c r="A748" s="46"/>
      <c r="B748" s="46"/>
      <c r="C748" s="64"/>
      <c r="D748" s="65"/>
    </row>
    <row r="749" spans="1:4" ht="13.5" customHeight="1" x14ac:dyDescent="0.45">
      <c r="A749" s="46"/>
      <c r="B749" s="46"/>
      <c r="C749" s="64"/>
      <c r="D749" s="65"/>
    </row>
    <row r="750" spans="1:4" ht="13.5" customHeight="1" x14ac:dyDescent="0.45">
      <c r="A750" s="46"/>
      <c r="B750" s="46"/>
      <c r="C750" s="64"/>
      <c r="D750" s="65"/>
    </row>
    <row r="751" spans="1:4" ht="13.5" customHeight="1" x14ac:dyDescent="0.45">
      <c r="A751" s="46"/>
      <c r="B751" s="46"/>
      <c r="C751" s="64"/>
      <c r="D751" s="65"/>
    </row>
    <row r="752" spans="1:4" ht="13.5" customHeight="1" x14ac:dyDescent="0.45">
      <c r="A752" s="46"/>
      <c r="B752" s="46"/>
      <c r="C752" s="64"/>
      <c r="D752" s="65"/>
    </row>
    <row r="753" spans="1:4" ht="13.5" customHeight="1" x14ac:dyDescent="0.45">
      <c r="A753" s="46"/>
      <c r="B753" s="46"/>
      <c r="C753" s="64"/>
      <c r="D753" s="65"/>
    </row>
    <row r="754" spans="1:4" ht="13.5" customHeight="1" x14ac:dyDescent="0.45">
      <c r="A754" s="46"/>
      <c r="B754" s="46"/>
      <c r="C754" s="64"/>
      <c r="D754" s="65"/>
    </row>
    <row r="755" spans="1:4" ht="13.5" customHeight="1" x14ac:dyDescent="0.45">
      <c r="A755" s="46"/>
      <c r="B755" s="46"/>
      <c r="C755" s="64"/>
      <c r="D755" s="65"/>
    </row>
    <row r="756" spans="1:4" ht="13.5" customHeight="1" x14ac:dyDescent="0.45">
      <c r="A756" s="46"/>
      <c r="B756" s="46"/>
      <c r="C756" s="64"/>
      <c r="D756" s="65"/>
    </row>
    <row r="757" spans="1:4" ht="13.5" customHeight="1" x14ac:dyDescent="0.45">
      <c r="A757" s="46"/>
      <c r="B757" s="46"/>
      <c r="C757" s="64"/>
      <c r="D757" s="65"/>
    </row>
    <row r="758" spans="1:4" ht="13.5" customHeight="1" x14ac:dyDescent="0.45">
      <c r="A758" s="46"/>
      <c r="B758" s="46"/>
      <c r="C758" s="64"/>
      <c r="D758" s="65"/>
    </row>
    <row r="759" spans="1:4" ht="13.5" customHeight="1" x14ac:dyDescent="0.45">
      <c r="A759" s="46"/>
      <c r="B759" s="46"/>
      <c r="C759" s="64"/>
      <c r="D759" s="65"/>
    </row>
    <row r="760" spans="1:4" ht="13.5" customHeight="1" x14ac:dyDescent="0.45">
      <c r="A760" s="46"/>
      <c r="B760" s="46"/>
      <c r="C760" s="64"/>
      <c r="D760" s="65"/>
    </row>
    <row r="761" spans="1:4" ht="13.5" customHeight="1" x14ac:dyDescent="0.45">
      <c r="A761" s="46"/>
      <c r="B761" s="46"/>
      <c r="C761" s="64"/>
      <c r="D761" s="65"/>
    </row>
    <row r="762" spans="1:4" ht="13.5" customHeight="1" x14ac:dyDescent="0.45">
      <c r="A762" s="46"/>
      <c r="B762" s="46"/>
      <c r="C762" s="64"/>
      <c r="D762" s="65"/>
    </row>
    <row r="763" spans="1:4" ht="13.5" customHeight="1" x14ac:dyDescent="0.45">
      <c r="A763" s="46"/>
      <c r="B763" s="46"/>
      <c r="C763" s="64"/>
      <c r="D763" s="65"/>
    </row>
    <row r="764" spans="1:4" ht="13.5" customHeight="1" x14ac:dyDescent="0.45">
      <c r="A764" s="46"/>
      <c r="B764" s="46"/>
      <c r="C764" s="64"/>
      <c r="D764" s="65"/>
    </row>
    <row r="765" spans="1:4" ht="13.5" customHeight="1" x14ac:dyDescent="0.45">
      <c r="A765" s="46"/>
      <c r="B765" s="46"/>
      <c r="C765" s="64"/>
      <c r="D765" s="65"/>
    </row>
    <row r="766" spans="1:4" ht="13.5" customHeight="1" x14ac:dyDescent="0.45">
      <c r="A766" s="46"/>
      <c r="B766" s="46"/>
      <c r="C766" s="64"/>
      <c r="D766" s="65"/>
    </row>
    <row r="767" spans="1:4" ht="13.5" customHeight="1" x14ac:dyDescent="0.45">
      <c r="A767" s="46"/>
      <c r="B767" s="46"/>
      <c r="C767" s="64"/>
      <c r="D767" s="65"/>
    </row>
    <row r="768" spans="1:4" ht="13.5" customHeight="1" x14ac:dyDescent="0.45">
      <c r="A768" s="46"/>
      <c r="B768" s="46"/>
      <c r="C768" s="64"/>
      <c r="D768" s="65"/>
    </row>
    <row r="769" spans="1:4" ht="13.5" customHeight="1" x14ac:dyDescent="0.45">
      <c r="A769" s="46"/>
      <c r="B769" s="46"/>
      <c r="C769" s="64"/>
      <c r="D769" s="65"/>
    </row>
    <row r="770" spans="1:4" ht="13.5" customHeight="1" x14ac:dyDescent="0.45">
      <c r="A770" s="46"/>
      <c r="B770" s="46"/>
      <c r="C770" s="64"/>
      <c r="D770" s="65"/>
    </row>
    <row r="771" spans="1:4" ht="13.5" customHeight="1" x14ac:dyDescent="0.45">
      <c r="A771" s="46"/>
      <c r="B771" s="46"/>
      <c r="C771" s="64"/>
      <c r="D771" s="65"/>
    </row>
    <row r="772" spans="1:4" ht="13.5" customHeight="1" x14ac:dyDescent="0.45">
      <c r="A772" s="46"/>
      <c r="B772" s="46"/>
      <c r="C772" s="64"/>
      <c r="D772" s="65"/>
    </row>
    <row r="773" spans="1:4" ht="13.5" customHeight="1" x14ac:dyDescent="0.45">
      <c r="A773" s="46"/>
      <c r="B773" s="46"/>
      <c r="C773" s="64"/>
      <c r="D773" s="65"/>
    </row>
    <row r="774" spans="1:4" ht="13.5" customHeight="1" x14ac:dyDescent="0.45">
      <c r="A774" s="46"/>
      <c r="B774" s="46"/>
      <c r="C774" s="64"/>
      <c r="D774" s="65"/>
    </row>
    <row r="775" spans="1:4" ht="13.5" customHeight="1" x14ac:dyDescent="0.45">
      <c r="A775" s="46"/>
      <c r="B775" s="46"/>
      <c r="C775" s="64"/>
      <c r="D775" s="65"/>
    </row>
    <row r="776" spans="1:4" ht="13.5" customHeight="1" x14ac:dyDescent="0.45">
      <c r="A776" s="46"/>
      <c r="B776" s="46"/>
      <c r="C776" s="64"/>
      <c r="D776" s="65"/>
    </row>
    <row r="777" spans="1:4" ht="13.5" customHeight="1" x14ac:dyDescent="0.45">
      <c r="A777" s="46"/>
      <c r="B777" s="46"/>
      <c r="C777" s="64"/>
      <c r="D777" s="65"/>
    </row>
    <row r="778" spans="1:4" ht="13.5" customHeight="1" x14ac:dyDescent="0.45">
      <c r="A778" s="46"/>
      <c r="B778" s="46"/>
      <c r="C778" s="64"/>
      <c r="D778" s="65"/>
    </row>
    <row r="779" spans="1:4" ht="13.5" customHeight="1" x14ac:dyDescent="0.45">
      <c r="A779" s="46"/>
      <c r="B779" s="46"/>
      <c r="C779" s="64"/>
      <c r="D779" s="65"/>
    </row>
    <row r="780" spans="1:4" ht="13.5" customHeight="1" x14ac:dyDescent="0.45">
      <c r="A780" s="46"/>
      <c r="B780" s="46"/>
      <c r="C780" s="64"/>
      <c r="D780" s="65"/>
    </row>
    <row r="781" spans="1:4" ht="13.5" customHeight="1" x14ac:dyDescent="0.45">
      <c r="A781" s="46"/>
      <c r="B781" s="46"/>
      <c r="C781" s="64"/>
      <c r="D781" s="65"/>
    </row>
    <row r="782" spans="1:4" ht="13.5" customHeight="1" x14ac:dyDescent="0.45">
      <c r="A782" s="46"/>
      <c r="B782" s="46"/>
      <c r="C782" s="64"/>
      <c r="D782" s="65"/>
    </row>
    <row r="783" spans="1:4" ht="13.5" customHeight="1" x14ac:dyDescent="0.45">
      <c r="A783" s="46"/>
      <c r="B783" s="46"/>
      <c r="C783" s="64"/>
      <c r="D783" s="65"/>
    </row>
    <row r="784" spans="1:4" ht="13.5" customHeight="1" x14ac:dyDescent="0.45">
      <c r="A784" s="46"/>
      <c r="B784" s="46"/>
      <c r="C784" s="64"/>
      <c r="D784" s="65"/>
    </row>
    <row r="785" spans="1:4" ht="13.5" customHeight="1" x14ac:dyDescent="0.45">
      <c r="A785" s="46"/>
      <c r="B785" s="46"/>
      <c r="C785" s="64"/>
      <c r="D785" s="65"/>
    </row>
    <row r="786" spans="1:4" ht="13.5" customHeight="1" x14ac:dyDescent="0.45">
      <c r="A786" s="46"/>
      <c r="B786" s="46"/>
      <c r="C786" s="64"/>
      <c r="D786" s="65"/>
    </row>
    <row r="787" spans="1:4" ht="13.5" customHeight="1" x14ac:dyDescent="0.45">
      <c r="A787" s="46"/>
      <c r="B787" s="46"/>
      <c r="C787" s="64"/>
      <c r="D787" s="65"/>
    </row>
    <row r="788" spans="1:4" ht="13.5" customHeight="1" x14ac:dyDescent="0.45">
      <c r="A788" s="46"/>
      <c r="B788" s="46"/>
      <c r="C788" s="64"/>
      <c r="D788" s="65"/>
    </row>
    <row r="789" spans="1:4" ht="13.5" customHeight="1" x14ac:dyDescent="0.45">
      <c r="A789" s="46"/>
      <c r="B789" s="46"/>
      <c r="C789" s="64"/>
      <c r="D789" s="65"/>
    </row>
    <row r="790" spans="1:4" ht="13.5" customHeight="1" x14ac:dyDescent="0.45">
      <c r="A790" s="46"/>
      <c r="B790" s="46"/>
      <c r="C790" s="64"/>
      <c r="D790" s="65"/>
    </row>
    <row r="791" spans="1:4" ht="13.5" customHeight="1" x14ac:dyDescent="0.45">
      <c r="A791" s="46"/>
      <c r="B791" s="46"/>
      <c r="C791" s="64"/>
      <c r="D791" s="65"/>
    </row>
    <row r="792" spans="1:4" ht="13.5" customHeight="1" x14ac:dyDescent="0.45">
      <c r="A792" s="46"/>
      <c r="B792" s="46"/>
      <c r="C792" s="64"/>
      <c r="D792" s="65"/>
    </row>
    <row r="793" spans="1:4" ht="13.5" customHeight="1" x14ac:dyDescent="0.45">
      <c r="A793" s="46"/>
      <c r="B793" s="46"/>
      <c r="C793" s="64"/>
      <c r="D793" s="65"/>
    </row>
    <row r="794" spans="1:4" ht="13.5" customHeight="1" x14ac:dyDescent="0.45">
      <c r="A794" s="46"/>
      <c r="B794" s="46"/>
      <c r="C794" s="64"/>
      <c r="D794" s="65"/>
    </row>
    <row r="795" spans="1:4" ht="13.5" customHeight="1" x14ac:dyDescent="0.45">
      <c r="A795" s="46"/>
      <c r="B795" s="46"/>
      <c r="C795" s="64"/>
      <c r="D795" s="65"/>
    </row>
    <row r="796" spans="1:4" ht="13.5" customHeight="1" x14ac:dyDescent="0.45">
      <c r="A796" s="46"/>
      <c r="B796" s="46"/>
      <c r="C796" s="64"/>
      <c r="D796" s="65"/>
    </row>
    <row r="797" spans="1:4" ht="13.5" customHeight="1" x14ac:dyDescent="0.45">
      <c r="A797" s="46"/>
      <c r="B797" s="46"/>
      <c r="C797" s="64"/>
      <c r="D797" s="65"/>
    </row>
    <row r="798" spans="1:4" ht="13.5" customHeight="1" x14ac:dyDescent="0.45">
      <c r="A798" s="46"/>
      <c r="B798" s="46"/>
      <c r="C798" s="64"/>
      <c r="D798" s="65"/>
    </row>
    <row r="799" spans="1:4" ht="13.5" customHeight="1" x14ac:dyDescent="0.45">
      <c r="A799" s="46"/>
      <c r="B799" s="46"/>
      <c r="C799" s="64"/>
      <c r="D799" s="65"/>
    </row>
    <row r="800" spans="1:4" ht="13.5" customHeight="1" x14ac:dyDescent="0.45">
      <c r="A800" s="46"/>
      <c r="B800" s="46"/>
      <c r="C800" s="64"/>
      <c r="D800" s="65"/>
    </row>
    <row r="801" spans="1:4" ht="13.5" customHeight="1" x14ac:dyDescent="0.45">
      <c r="A801" s="46"/>
      <c r="B801" s="46"/>
      <c r="C801" s="64"/>
      <c r="D801" s="65"/>
    </row>
    <row r="802" spans="1:4" ht="13.5" customHeight="1" x14ac:dyDescent="0.45">
      <c r="A802" s="46"/>
      <c r="B802" s="46"/>
      <c r="C802" s="64"/>
      <c r="D802" s="65"/>
    </row>
    <row r="803" spans="1:4" ht="13.5" customHeight="1" x14ac:dyDescent="0.45">
      <c r="A803" s="46"/>
      <c r="B803" s="46"/>
      <c r="C803" s="64"/>
      <c r="D803" s="65"/>
    </row>
    <row r="804" spans="1:4" ht="13.5" customHeight="1" x14ac:dyDescent="0.45">
      <c r="A804" s="46"/>
      <c r="B804" s="46"/>
      <c r="C804" s="64"/>
      <c r="D804" s="65"/>
    </row>
    <row r="805" spans="1:4" ht="13.5" customHeight="1" x14ac:dyDescent="0.45">
      <c r="A805" s="46"/>
      <c r="B805" s="46"/>
      <c r="C805" s="64"/>
      <c r="D805" s="65"/>
    </row>
    <row r="806" spans="1:4" ht="13.5" customHeight="1" x14ac:dyDescent="0.45">
      <c r="A806" s="46"/>
      <c r="B806" s="46"/>
      <c r="C806" s="64"/>
      <c r="D806" s="65"/>
    </row>
    <row r="807" spans="1:4" ht="13.5" customHeight="1" x14ac:dyDescent="0.45">
      <c r="A807" s="46"/>
      <c r="B807" s="46"/>
      <c r="C807" s="64"/>
      <c r="D807" s="65"/>
    </row>
    <row r="808" spans="1:4" ht="13.5" customHeight="1" x14ac:dyDescent="0.45">
      <c r="A808" s="46"/>
      <c r="B808" s="46"/>
      <c r="C808" s="64"/>
      <c r="D808" s="65"/>
    </row>
    <row r="809" spans="1:4" ht="13.5" customHeight="1" x14ac:dyDescent="0.45">
      <c r="A809" s="46"/>
      <c r="B809" s="46"/>
      <c r="C809" s="64"/>
      <c r="D809" s="65"/>
    </row>
    <row r="810" spans="1:4" ht="13.5" customHeight="1" x14ac:dyDescent="0.45">
      <c r="A810" s="46"/>
      <c r="B810" s="46"/>
      <c r="C810" s="64"/>
      <c r="D810" s="65"/>
    </row>
    <row r="811" spans="1:4" ht="13.5" customHeight="1" x14ac:dyDescent="0.45">
      <c r="A811" s="46"/>
      <c r="B811" s="46"/>
      <c r="C811" s="64"/>
      <c r="D811" s="65"/>
    </row>
    <row r="812" spans="1:4" ht="13.5" customHeight="1" x14ac:dyDescent="0.45">
      <c r="A812" s="46"/>
      <c r="B812" s="46"/>
      <c r="C812" s="64"/>
      <c r="D812" s="65"/>
    </row>
    <row r="813" spans="1:4" ht="13.5" customHeight="1" x14ac:dyDescent="0.45">
      <c r="A813" s="46"/>
      <c r="B813" s="46"/>
      <c r="C813" s="64"/>
      <c r="D813" s="65"/>
    </row>
    <row r="814" spans="1:4" ht="13.5" customHeight="1" x14ac:dyDescent="0.45">
      <c r="A814" s="46"/>
      <c r="B814" s="46"/>
      <c r="C814" s="64"/>
      <c r="D814" s="65"/>
    </row>
    <row r="815" spans="1:4" ht="13.5" customHeight="1" x14ac:dyDescent="0.45">
      <c r="A815" s="46"/>
      <c r="B815" s="46"/>
      <c r="C815" s="64"/>
      <c r="D815" s="65"/>
    </row>
    <row r="816" spans="1:4" ht="13.5" customHeight="1" x14ac:dyDescent="0.45">
      <c r="A816" s="46"/>
      <c r="B816" s="46"/>
      <c r="C816" s="64"/>
      <c r="D816" s="65"/>
    </row>
    <row r="817" spans="1:4" ht="13.5" customHeight="1" x14ac:dyDescent="0.45">
      <c r="A817" s="46"/>
      <c r="B817" s="46"/>
      <c r="C817" s="64"/>
      <c r="D817" s="65"/>
    </row>
    <row r="818" spans="1:4" ht="13.5" customHeight="1" x14ac:dyDescent="0.45">
      <c r="A818" s="46"/>
      <c r="B818" s="46"/>
      <c r="C818" s="64"/>
      <c r="D818" s="65"/>
    </row>
    <row r="819" spans="1:4" ht="13.5" customHeight="1" x14ac:dyDescent="0.45">
      <c r="A819" s="46"/>
      <c r="B819" s="46"/>
      <c r="C819" s="64"/>
      <c r="D819" s="65"/>
    </row>
    <row r="820" spans="1:4" ht="13.5" customHeight="1" x14ac:dyDescent="0.45">
      <c r="A820" s="46"/>
      <c r="B820" s="46"/>
      <c r="C820" s="64"/>
      <c r="D820" s="65"/>
    </row>
    <row r="821" spans="1:4" ht="13.5" customHeight="1" x14ac:dyDescent="0.45">
      <c r="A821" s="46"/>
      <c r="B821" s="46"/>
      <c r="C821" s="64"/>
      <c r="D821" s="65"/>
    </row>
    <row r="822" spans="1:4" ht="13.5" customHeight="1" x14ac:dyDescent="0.45">
      <c r="A822" s="46"/>
      <c r="B822" s="46"/>
      <c r="C822" s="64"/>
      <c r="D822" s="65"/>
    </row>
    <row r="823" spans="1:4" ht="13.5" customHeight="1" x14ac:dyDescent="0.45">
      <c r="A823" s="46"/>
      <c r="B823" s="46"/>
      <c r="C823" s="64"/>
      <c r="D823" s="65"/>
    </row>
    <row r="824" spans="1:4" ht="13.5" customHeight="1" x14ac:dyDescent="0.45">
      <c r="A824" s="46"/>
      <c r="B824" s="46"/>
      <c r="C824" s="64"/>
      <c r="D824" s="65"/>
    </row>
    <row r="825" spans="1:4" ht="13.5" customHeight="1" x14ac:dyDescent="0.45">
      <c r="A825" s="46"/>
      <c r="B825" s="46"/>
      <c r="C825" s="64"/>
      <c r="D825" s="65"/>
    </row>
    <row r="826" spans="1:4" ht="13.5" customHeight="1" x14ac:dyDescent="0.45">
      <c r="A826" s="46"/>
      <c r="B826" s="46"/>
      <c r="C826" s="64"/>
      <c r="D826" s="65"/>
    </row>
    <row r="827" spans="1:4" ht="13.5" customHeight="1" x14ac:dyDescent="0.45">
      <c r="A827" s="46"/>
      <c r="B827" s="46"/>
      <c r="C827" s="64"/>
      <c r="D827" s="65"/>
    </row>
    <row r="828" spans="1:4" ht="13.5" customHeight="1" x14ac:dyDescent="0.45">
      <c r="A828" s="46"/>
      <c r="B828" s="46"/>
      <c r="C828" s="64"/>
      <c r="D828" s="65"/>
    </row>
    <row r="829" spans="1:4" ht="13.5" customHeight="1" x14ac:dyDescent="0.45">
      <c r="A829" s="46"/>
      <c r="B829" s="46"/>
      <c r="C829" s="64"/>
      <c r="D829" s="65"/>
    </row>
    <row r="830" spans="1:4" ht="13.5" customHeight="1" x14ac:dyDescent="0.45">
      <c r="A830" s="46"/>
      <c r="B830" s="46"/>
      <c r="C830" s="64"/>
      <c r="D830" s="65"/>
    </row>
    <row r="831" spans="1:4" ht="13.5" customHeight="1" x14ac:dyDescent="0.45">
      <c r="A831" s="46"/>
      <c r="B831" s="46"/>
      <c r="C831" s="64"/>
      <c r="D831" s="65"/>
    </row>
    <row r="832" spans="1:4" ht="13.5" customHeight="1" x14ac:dyDescent="0.45">
      <c r="A832" s="46"/>
      <c r="B832" s="46"/>
      <c r="C832" s="64"/>
      <c r="D832" s="65"/>
    </row>
    <row r="833" spans="1:4" ht="13.5" customHeight="1" x14ac:dyDescent="0.45">
      <c r="A833" s="46"/>
      <c r="B833" s="46"/>
      <c r="C833" s="64"/>
      <c r="D833" s="65"/>
    </row>
    <row r="834" spans="1:4" ht="13.5" customHeight="1" x14ac:dyDescent="0.45">
      <c r="A834" s="46"/>
      <c r="B834" s="46"/>
      <c r="C834" s="64"/>
      <c r="D834" s="65"/>
    </row>
    <row r="835" spans="1:4" ht="13.5" customHeight="1" x14ac:dyDescent="0.45">
      <c r="A835" s="46"/>
      <c r="B835" s="46"/>
      <c r="C835" s="64"/>
      <c r="D835" s="65"/>
    </row>
    <row r="836" spans="1:4" ht="13.5" customHeight="1" x14ac:dyDescent="0.45">
      <c r="A836" s="46"/>
      <c r="B836" s="46"/>
      <c r="C836" s="64"/>
      <c r="D836" s="65"/>
    </row>
    <row r="837" spans="1:4" ht="13.5" customHeight="1" x14ac:dyDescent="0.45">
      <c r="A837" s="46"/>
      <c r="B837" s="46"/>
      <c r="C837" s="64"/>
      <c r="D837" s="65"/>
    </row>
    <row r="838" spans="1:4" ht="13.5" customHeight="1" x14ac:dyDescent="0.45">
      <c r="A838" s="46"/>
      <c r="B838" s="46"/>
      <c r="C838" s="64"/>
      <c r="D838" s="65"/>
    </row>
    <row r="839" spans="1:4" ht="13.5" customHeight="1" x14ac:dyDescent="0.45">
      <c r="A839" s="46"/>
      <c r="B839" s="46"/>
      <c r="C839" s="64"/>
      <c r="D839" s="65"/>
    </row>
    <row r="840" spans="1:4" ht="13.5" customHeight="1" x14ac:dyDescent="0.45">
      <c r="A840" s="46"/>
      <c r="B840" s="46"/>
      <c r="C840" s="64"/>
      <c r="D840" s="65"/>
    </row>
    <row r="841" spans="1:4" ht="13.5" customHeight="1" x14ac:dyDescent="0.45">
      <c r="A841" s="46"/>
      <c r="B841" s="46"/>
      <c r="C841" s="64"/>
      <c r="D841" s="65"/>
    </row>
    <row r="842" spans="1:4" ht="13.5" customHeight="1" x14ac:dyDescent="0.45">
      <c r="A842" s="46"/>
      <c r="B842" s="46"/>
      <c r="C842" s="64"/>
      <c r="D842" s="65"/>
    </row>
    <row r="843" spans="1:4" ht="13.5" customHeight="1" x14ac:dyDescent="0.45">
      <c r="A843" s="46"/>
      <c r="B843" s="46"/>
      <c r="C843" s="64"/>
      <c r="D843" s="65"/>
    </row>
    <row r="844" spans="1:4" ht="13.5" customHeight="1" x14ac:dyDescent="0.45">
      <c r="A844" s="46"/>
      <c r="B844" s="46"/>
      <c r="C844" s="64"/>
      <c r="D844" s="65"/>
    </row>
    <row r="845" spans="1:4" ht="13.5" customHeight="1" x14ac:dyDescent="0.45">
      <c r="A845" s="46"/>
      <c r="B845" s="46"/>
      <c r="C845" s="64"/>
      <c r="D845" s="65"/>
    </row>
    <row r="846" spans="1:4" ht="13.5" customHeight="1" x14ac:dyDescent="0.45">
      <c r="A846" s="46"/>
      <c r="B846" s="46"/>
      <c r="C846" s="64"/>
      <c r="D846" s="65"/>
    </row>
    <row r="847" spans="1:4" ht="13.5" customHeight="1" x14ac:dyDescent="0.45">
      <c r="A847" s="46"/>
      <c r="B847" s="46"/>
      <c r="C847" s="64"/>
      <c r="D847" s="65"/>
    </row>
    <row r="848" spans="1:4" ht="13.5" customHeight="1" x14ac:dyDescent="0.45">
      <c r="A848" s="46"/>
      <c r="B848" s="46"/>
      <c r="C848" s="64"/>
      <c r="D848" s="65"/>
    </row>
    <row r="849" spans="1:4" ht="13.5" customHeight="1" x14ac:dyDescent="0.45">
      <c r="A849" s="46"/>
      <c r="B849" s="46"/>
      <c r="C849" s="64"/>
      <c r="D849" s="65"/>
    </row>
    <row r="850" spans="1:4" ht="13.5" customHeight="1" x14ac:dyDescent="0.45">
      <c r="A850" s="46"/>
      <c r="B850" s="46"/>
      <c r="C850" s="64"/>
      <c r="D850" s="65"/>
    </row>
    <row r="851" spans="1:4" ht="13.5" customHeight="1" x14ac:dyDescent="0.45">
      <c r="A851" s="46"/>
      <c r="B851" s="46"/>
      <c r="C851" s="64"/>
      <c r="D851" s="65"/>
    </row>
    <row r="852" spans="1:4" ht="13.5" customHeight="1" x14ac:dyDescent="0.45">
      <c r="A852" s="46"/>
      <c r="B852" s="46"/>
      <c r="C852" s="64"/>
      <c r="D852" s="65"/>
    </row>
    <row r="853" spans="1:4" ht="13.5" customHeight="1" x14ac:dyDescent="0.45">
      <c r="A853" s="46"/>
      <c r="B853" s="46"/>
      <c r="C853" s="64"/>
      <c r="D853" s="65"/>
    </row>
    <row r="854" spans="1:4" ht="13.5" customHeight="1" x14ac:dyDescent="0.45">
      <c r="A854" s="46"/>
      <c r="B854" s="46"/>
      <c r="C854" s="64"/>
      <c r="D854" s="65"/>
    </row>
    <row r="855" spans="1:4" ht="13.5" customHeight="1" x14ac:dyDescent="0.45">
      <c r="A855" s="46"/>
      <c r="B855" s="46"/>
      <c r="C855" s="64"/>
      <c r="D855" s="65"/>
    </row>
    <row r="856" spans="1:4" ht="13.5" customHeight="1" x14ac:dyDescent="0.45">
      <c r="A856" s="46"/>
      <c r="B856" s="46"/>
      <c r="C856" s="64"/>
      <c r="D856" s="65"/>
    </row>
    <row r="857" spans="1:4" ht="13.5" customHeight="1" x14ac:dyDescent="0.45">
      <c r="A857" s="46"/>
      <c r="B857" s="46"/>
      <c r="C857" s="64"/>
      <c r="D857" s="65"/>
    </row>
    <row r="858" spans="1:4" ht="13.5" customHeight="1" x14ac:dyDescent="0.45">
      <c r="A858" s="46"/>
      <c r="B858" s="46"/>
      <c r="C858" s="64"/>
      <c r="D858" s="65"/>
    </row>
    <row r="859" spans="1:4" ht="13.5" customHeight="1" x14ac:dyDescent="0.45">
      <c r="A859" s="46"/>
      <c r="B859" s="46"/>
      <c r="C859" s="64"/>
      <c r="D859" s="65"/>
    </row>
    <row r="860" spans="1:4" ht="13.5" customHeight="1" x14ac:dyDescent="0.45">
      <c r="A860" s="46"/>
      <c r="B860" s="46"/>
      <c r="C860" s="64"/>
      <c r="D860" s="65"/>
    </row>
    <row r="861" spans="1:4" ht="13.5" customHeight="1" x14ac:dyDescent="0.45">
      <c r="A861" s="46"/>
      <c r="B861" s="46"/>
      <c r="C861" s="64"/>
      <c r="D861" s="65"/>
    </row>
    <row r="862" spans="1:4" ht="13.5" customHeight="1" x14ac:dyDescent="0.45">
      <c r="A862" s="46"/>
      <c r="B862" s="46"/>
      <c r="C862" s="64"/>
      <c r="D862" s="65"/>
    </row>
    <row r="863" spans="1:4" ht="13.5" customHeight="1" x14ac:dyDescent="0.45">
      <c r="A863" s="46"/>
      <c r="B863" s="46"/>
      <c r="C863" s="64"/>
      <c r="D863" s="65"/>
    </row>
    <row r="864" spans="1:4" ht="13.5" customHeight="1" x14ac:dyDescent="0.45">
      <c r="A864" s="46"/>
      <c r="B864" s="46"/>
      <c r="C864" s="64"/>
      <c r="D864" s="65"/>
    </row>
    <row r="865" spans="1:4" ht="13.5" customHeight="1" x14ac:dyDescent="0.45">
      <c r="A865" s="46"/>
      <c r="B865" s="46"/>
      <c r="C865" s="64"/>
      <c r="D865" s="65"/>
    </row>
    <row r="866" spans="1:4" ht="13.5" customHeight="1" x14ac:dyDescent="0.45">
      <c r="A866" s="46"/>
      <c r="B866" s="46"/>
      <c r="C866" s="64"/>
      <c r="D866" s="65"/>
    </row>
    <row r="867" spans="1:4" ht="13.5" customHeight="1" x14ac:dyDescent="0.45">
      <c r="A867" s="46"/>
      <c r="B867" s="46"/>
      <c r="C867" s="64"/>
      <c r="D867" s="65"/>
    </row>
    <row r="868" spans="1:4" ht="13.5" customHeight="1" x14ac:dyDescent="0.45">
      <c r="A868" s="46"/>
      <c r="B868" s="46"/>
      <c r="C868" s="64"/>
      <c r="D868" s="65"/>
    </row>
    <row r="869" spans="1:4" ht="13.5" customHeight="1" x14ac:dyDescent="0.45">
      <c r="A869" s="46"/>
      <c r="B869" s="46"/>
      <c r="C869" s="64"/>
      <c r="D869" s="65"/>
    </row>
    <row r="870" spans="1:4" ht="13.5" customHeight="1" x14ac:dyDescent="0.45">
      <c r="A870" s="46"/>
      <c r="B870" s="46"/>
      <c r="C870" s="64"/>
      <c r="D870" s="65"/>
    </row>
    <row r="871" spans="1:4" ht="13.5" customHeight="1" x14ac:dyDescent="0.45">
      <c r="A871" s="46"/>
      <c r="B871" s="46"/>
      <c r="C871" s="64"/>
      <c r="D871" s="65"/>
    </row>
    <row r="872" spans="1:4" ht="13.5" customHeight="1" x14ac:dyDescent="0.45">
      <c r="A872" s="46"/>
      <c r="B872" s="46"/>
      <c r="C872" s="64"/>
      <c r="D872" s="65"/>
    </row>
    <row r="873" spans="1:4" ht="13.5" customHeight="1" x14ac:dyDescent="0.45">
      <c r="A873" s="46"/>
      <c r="B873" s="46"/>
      <c r="C873" s="64"/>
      <c r="D873" s="65"/>
    </row>
    <row r="874" spans="1:4" ht="13.5" customHeight="1" x14ac:dyDescent="0.45">
      <c r="A874" s="46"/>
      <c r="B874" s="46"/>
      <c r="C874" s="64"/>
      <c r="D874" s="65"/>
    </row>
    <row r="875" spans="1:4" ht="13.5" customHeight="1" x14ac:dyDescent="0.45">
      <c r="A875" s="46"/>
      <c r="B875" s="46"/>
      <c r="C875" s="64"/>
      <c r="D875" s="65"/>
    </row>
    <row r="876" spans="1:4" ht="13.5" customHeight="1" x14ac:dyDescent="0.45">
      <c r="A876" s="46"/>
      <c r="B876" s="46"/>
      <c r="C876" s="64"/>
      <c r="D876" s="65"/>
    </row>
    <row r="877" spans="1:4" ht="13.5" customHeight="1" x14ac:dyDescent="0.45">
      <c r="A877" s="46"/>
      <c r="B877" s="46"/>
      <c r="C877" s="64"/>
      <c r="D877" s="65"/>
    </row>
    <row r="878" spans="1:4" ht="13.5" customHeight="1" x14ac:dyDescent="0.45">
      <c r="A878" s="46"/>
      <c r="B878" s="46"/>
      <c r="C878" s="64"/>
      <c r="D878" s="65"/>
    </row>
    <row r="879" spans="1:4" ht="13.5" customHeight="1" x14ac:dyDescent="0.45">
      <c r="A879" s="46"/>
      <c r="B879" s="46"/>
      <c r="C879" s="64"/>
      <c r="D879" s="65"/>
    </row>
    <row r="880" spans="1:4" ht="13.5" customHeight="1" x14ac:dyDescent="0.45">
      <c r="A880" s="46"/>
      <c r="B880" s="46"/>
      <c r="C880" s="64"/>
      <c r="D880" s="65"/>
    </row>
    <row r="881" spans="1:4" ht="13.5" customHeight="1" x14ac:dyDescent="0.45">
      <c r="A881" s="46"/>
      <c r="B881" s="46"/>
      <c r="C881" s="64"/>
      <c r="D881" s="65"/>
    </row>
    <row r="882" spans="1:4" ht="13.5" customHeight="1" x14ac:dyDescent="0.45">
      <c r="A882" s="46"/>
      <c r="B882" s="46"/>
      <c r="C882" s="64"/>
      <c r="D882" s="65"/>
    </row>
    <row r="883" spans="1:4" ht="13.5" customHeight="1" x14ac:dyDescent="0.45">
      <c r="A883" s="46"/>
      <c r="B883" s="46"/>
      <c r="C883" s="64"/>
      <c r="D883" s="65"/>
    </row>
    <row r="884" spans="1:4" ht="13.5" customHeight="1" x14ac:dyDescent="0.45">
      <c r="A884" s="46"/>
      <c r="B884" s="46"/>
      <c r="C884" s="64"/>
      <c r="D884" s="65"/>
    </row>
    <row r="885" spans="1:4" ht="13.5" customHeight="1" x14ac:dyDescent="0.45">
      <c r="A885" s="46"/>
      <c r="B885" s="46"/>
      <c r="C885" s="64"/>
      <c r="D885" s="65"/>
    </row>
    <row r="886" spans="1:4" ht="13.5" customHeight="1" x14ac:dyDescent="0.45">
      <c r="A886" s="46"/>
      <c r="B886" s="46"/>
      <c r="C886" s="64"/>
      <c r="D886" s="65"/>
    </row>
    <row r="887" spans="1:4" ht="13.5" customHeight="1" x14ac:dyDescent="0.45">
      <c r="A887" s="46"/>
      <c r="B887" s="46"/>
      <c r="C887" s="64"/>
      <c r="D887" s="65"/>
    </row>
    <row r="888" spans="1:4" ht="13.5" customHeight="1" x14ac:dyDescent="0.45">
      <c r="A888" s="46"/>
      <c r="B888" s="46"/>
      <c r="C888" s="64"/>
      <c r="D888" s="65"/>
    </row>
    <row r="889" spans="1:4" ht="13.5" customHeight="1" x14ac:dyDescent="0.45">
      <c r="A889" s="46"/>
      <c r="B889" s="46"/>
      <c r="C889" s="64"/>
      <c r="D889" s="65"/>
    </row>
    <row r="890" spans="1:4" ht="13.5" customHeight="1" x14ac:dyDescent="0.45">
      <c r="A890" s="46"/>
      <c r="B890" s="46"/>
      <c r="C890" s="64"/>
      <c r="D890" s="65"/>
    </row>
    <row r="891" spans="1:4" ht="13.5" customHeight="1" x14ac:dyDescent="0.45">
      <c r="A891" s="46"/>
      <c r="B891" s="46"/>
      <c r="C891" s="64"/>
      <c r="D891" s="65"/>
    </row>
    <row r="892" spans="1:4" ht="13.5" customHeight="1" x14ac:dyDescent="0.45">
      <c r="A892" s="46"/>
      <c r="B892" s="46"/>
      <c r="C892" s="64"/>
      <c r="D892" s="65"/>
    </row>
    <row r="893" spans="1:4" ht="13.5" customHeight="1" x14ac:dyDescent="0.45">
      <c r="A893" s="46"/>
      <c r="B893" s="46"/>
      <c r="C893" s="64"/>
      <c r="D893" s="65"/>
    </row>
    <row r="894" spans="1:4" ht="13.5" customHeight="1" x14ac:dyDescent="0.45">
      <c r="A894" s="46"/>
      <c r="B894" s="46"/>
      <c r="C894" s="64"/>
      <c r="D894" s="65"/>
    </row>
    <row r="895" spans="1:4" ht="13.5" customHeight="1" x14ac:dyDescent="0.45">
      <c r="A895" s="46"/>
      <c r="B895" s="46"/>
      <c r="C895" s="64"/>
      <c r="D895" s="65"/>
    </row>
    <row r="896" spans="1:4" ht="13.5" customHeight="1" x14ac:dyDescent="0.45">
      <c r="A896" s="46"/>
      <c r="B896" s="46"/>
      <c r="C896" s="64"/>
      <c r="D896" s="65"/>
    </row>
    <row r="897" spans="1:4" ht="13.5" customHeight="1" x14ac:dyDescent="0.45">
      <c r="A897" s="46"/>
      <c r="B897" s="46"/>
      <c r="C897" s="64"/>
      <c r="D897" s="65"/>
    </row>
    <row r="898" spans="1:4" ht="13.5" customHeight="1" x14ac:dyDescent="0.45">
      <c r="A898" s="46"/>
      <c r="B898" s="46"/>
      <c r="C898" s="64"/>
      <c r="D898" s="65"/>
    </row>
    <row r="899" spans="1:4" ht="13.5" customHeight="1" x14ac:dyDescent="0.45">
      <c r="A899" s="46"/>
      <c r="B899" s="46"/>
      <c r="C899" s="64"/>
      <c r="D899" s="65"/>
    </row>
    <row r="900" spans="1:4" ht="13.5" customHeight="1" x14ac:dyDescent="0.45">
      <c r="A900" s="46"/>
      <c r="B900" s="46"/>
      <c r="C900" s="64"/>
      <c r="D900" s="65"/>
    </row>
    <row r="901" spans="1:4" ht="13.5" customHeight="1" x14ac:dyDescent="0.45">
      <c r="A901" s="46"/>
      <c r="B901" s="46"/>
      <c r="C901" s="64"/>
      <c r="D901" s="65"/>
    </row>
    <row r="902" spans="1:4" ht="13.5" customHeight="1" x14ac:dyDescent="0.45">
      <c r="A902" s="46"/>
      <c r="B902" s="46"/>
      <c r="C902" s="64"/>
      <c r="D902" s="65"/>
    </row>
    <row r="903" spans="1:4" ht="13.5" customHeight="1" x14ac:dyDescent="0.45">
      <c r="A903" s="46"/>
      <c r="B903" s="46"/>
      <c r="C903" s="64"/>
      <c r="D903" s="65"/>
    </row>
    <row r="904" spans="1:4" ht="13.5" customHeight="1" x14ac:dyDescent="0.45">
      <c r="A904" s="46"/>
      <c r="B904" s="46"/>
      <c r="C904" s="64"/>
      <c r="D904" s="65"/>
    </row>
    <row r="905" spans="1:4" ht="13.5" customHeight="1" x14ac:dyDescent="0.45">
      <c r="A905" s="46"/>
      <c r="B905" s="46"/>
      <c r="C905" s="64"/>
      <c r="D905" s="65"/>
    </row>
    <row r="906" spans="1:4" ht="13.5" customHeight="1" x14ac:dyDescent="0.45">
      <c r="A906" s="46"/>
      <c r="B906" s="46"/>
      <c r="C906" s="64"/>
      <c r="D906" s="65"/>
    </row>
    <row r="907" spans="1:4" ht="13.5" customHeight="1" x14ac:dyDescent="0.45">
      <c r="A907" s="46"/>
      <c r="B907" s="46"/>
      <c r="C907" s="64"/>
      <c r="D907" s="65"/>
    </row>
    <row r="908" spans="1:4" ht="13.5" customHeight="1" x14ac:dyDescent="0.45">
      <c r="A908" s="46"/>
      <c r="B908" s="46"/>
      <c r="C908" s="64"/>
      <c r="D908" s="65"/>
    </row>
    <row r="909" spans="1:4" ht="13.5" customHeight="1" x14ac:dyDescent="0.45">
      <c r="A909" s="46"/>
      <c r="B909" s="46"/>
      <c r="C909" s="64"/>
      <c r="D909" s="65"/>
    </row>
    <row r="910" spans="1:4" ht="13.5" customHeight="1" x14ac:dyDescent="0.45">
      <c r="A910" s="46"/>
      <c r="B910" s="46"/>
      <c r="C910" s="64"/>
      <c r="D910" s="65"/>
    </row>
    <row r="911" spans="1:4" ht="13.5" customHeight="1" x14ac:dyDescent="0.45">
      <c r="A911" s="46"/>
      <c r="B911" s="46"/>
      <c r="C911" s="64"/>
      <c r="D911" s="65"/>
    </row>
    <row r="912" spans="1:4" ht="13.5" customHeight="1" x14ac:dyDescent="0.45">
      <c r="A912" s="46"/>
      <c r="B912" s="46"/>
      <c r="C912" s="64"/>
      <c r="D912" s="65"/>
    </row>
    <row r="913" spans="1:4" ht="13.5" customHeight="1" x14ac:dyDescent="0.45">
      <c r="A913" s="46"/>
      <c r="B913" s="46"/>
      <c r="C913" s="64"/>
      <c r="D913" s="65"/>
    </row>
    <row r="914" spans="1:4" ht="13.5" customHeight="1" x14ac:dyDescent="0.45">
      <c r="A914" s="46"/>
      <c r="B914" s="46"/>
      <c r="C914" s="64"/>
      <c r="D914" s="65"/>
    </row>
    <row r="915" spans="1:4" ht="13.5" customHeight="1" x14ac:dyDescent="0.45">
      <c r="A915" s="46"/>
      <c r="B915" s="46"/>
      <c r="C915" s="64"/>
      <c r="D915" s="65"/>
    </row>
    <row r="916" spans="1:4" ht="13.5" customHeight="1" x14ac:dyDescent="0.45">
      <c r="A916" s="46"/>
      <c r="B916" s="46"/>
      <c r="C916" s="64"/>
      <c r="D916" s="65"/>
    </row>
    <row r="917" spans="1:4" ht="13.5" customHeight="1" x14ac:dyDescent="0.45">
      <c r="A917" s="46"/>
      <c r="B917" s="46"/>
      <c r="C917" s="64"/>
      <c r="D917" s="65"/>
    </row>
    <row r="918" spans="1:4" ht="13.5" customHeight="1" x14ac:dyDescent="0.45">
      <c r="A918" s="46"/>
      <c r="B918" s="46"/>
      <c r="C918" s="64"/>
      <c r="D918" s="65"/>
    </row>
    <row r="919" spans="1:4" ht="13.5" customHeight="1" x14ac:dyDescent="0.45">
      <c r="A919" s="46"/>
      <c r="B919" s="46"/>
      <c r="C919" s="64"/>
      <c r="D919" s="65"/>
    </row>
    <row r="920" spans="1:4" ht="13.5" customHeight="1" x14ac:dyDescent="0.45">
      <c r="A920" s="46"/>
      <c r="B920" s="46"/>
      <c r="C920" s="64"/>
      <c r="D920" s="65"/>
    </row>
    <row r="921" spans="1:4" ht="13.5" customHeight="1" x14ac:dyDescent="0.45">
      <c r="A921" s="46"/>
      <c r="B921" s="46"/>
      <c r="C921" s="64"/>
      <c r="D921" s="65"/>
    </row>
    <row r="922" spans="1:4" ht="13.5" customHeight="1" x14ac:dyDescent="0.45">
      <c r="A922" s="46"/>
      <c r="B922" s="46"/>
      <c r="C922" s="64"/>
      <c r="D922" s="65"/>
    </row>
    <row r="923" spans="1:4" ht="13.5" customHeight="1" x14ac:dyDescent="0.45">
      <c r="A923" s="46"/>
      <c r="B923" s="46"/>
      <c r="C923" s="64"/>
      <c r="D923" s="65"/>
    </row>
    <row r="924" spans="1:4" ht="13.5" customHeight="1" x14ac:dyDescent="0.45">
      <c r="A924" s="46"/>
      <c r="B924" s="46"/>
      <c r="C924" s="64"/>
      <c r="D924" s="65"/>
    </row>
    <row r="925" spans="1:4" ht="13.5" customHeight="1" x14ac:dyDescent="0.45">
      <c r="A925" s="46"/>
      <c r="B925" s="46"/>
      <c r="C925" s="64"/>
      <c r="D925" s="65"/>
    </row>
    <row r="926" spans="1:4" ht="13.5" customHeight="1" x14ac:dyDescent="0.45">
      <c r="A926" s="46"/>
      <c r="B926" s="46"/>
      <c r="C926" s="64"/>
      <c r="D926" s="65"/>
    </row>
    <row r="927" spans="1:4" ht="13.5" customHeight="1" x14ac:dyDescent="0.45">
      <c r="A927" s="46"/>
      <c r="B927" s="46"/>
      <c r="C927" s="64"/>
      <c r="D927" s="65"/>
    </row>
    <row r="928" spans="1:4" ht="13.5" customHeight="1" x14ac:dyDescent="0.45">
      <c r="A928" s="46"/>
      <c r="B928" s="46"/>
      <c r="C928" s="64"/>
      <c r="D928" s="65"/>
    </row>
    <row r="929" spans="1:4" ht="13.5" customHeight="1" x14ac:dyDescent="0.45">
      <c r="A929" s="46"/>
      <c r="B929" s="46"/>
      <c r="C929" s="64"/>
      <c r="D929" s="65"/>
    </row>
    <row r="930" spans="1:4" ht="13.5" customHeight="1" x14ac:dyDescent="0.45">
      <c r="A930" s="46"/>
      <c r="B930" s="46"/>
      <c r="C930" s="64"/>
      <c r="D930" s="65"/>
    </row>
    <row r="931" spans="1:4" ht="13.5" customHeight="1" x14ac:dyDescent="0.45">
      <c r="A931" s="46"/>
      <c r="B931" s="46"/>
      <c r="C931" s="64"/>
      <c r="D931" s="65"/>
    </row>
    <row r="932" spans="1:4" ht="13.5" customHeight="1" x14ac:dyDescent="0.45">
      <c r="A932" s="46"/>
      <c r="B932" s="46"/>
      <c r="C932" s="64"/>
      <c r="D932" s="65"/>
    </row>
    <row r="933" spans="1:4" ht="13.5" customHeight="1" x14ac:dyDescent="0.45">
      <c r="A933" s="46"/>
      <c r="B933" s="46"/>
      <c r="C933" s="64"/>
      <c r="D933" s="65"/>
    </row>
    <row r="934" spans="1:4" ht="13.5" customHeight="1" x14ac:dyDescent="0.45">
      <c r="A934" s="46"/>
      <c r="B934" s="46"/>
      <c r="C934" s="64"/>
      <c r="D934" s="65"/>
    </row>
    <row r="935" spans="1:4" ht="13.5" customHeight="1" x14ac:dyDescent="0.45">
      <c r="A935" s="46"/>
      <c r="B935" s="46"/>
      <c r="C935" s="64"/>
      <c r="D935" s="65"/>
    </row>
    <row r="936" spans="1:4" ht="13.5" customHeight="1" x14ac:dyDescent="0.45">
      <c r="A936" s="46"/>
      <c r="B936" s="46"/>
      <c r="C936" s="64"/>
      <c r="D936" s="65"/>
    </row>
    <row r="937" spans="1:4" ht="13.5" customHeight="1" x14ac:dyDescent="0.45">
      <c r="A937" s="46"/>
      <c r="B937" s="46"/>
      <c r="C937" s="64"/>
      <c r="D937" s="65"/>
    </row>
    <row r="938" spans="1:4" ht="13.5" customHeight="1" x14ac:dyDescent="0.45">
      <c r="A938" s="46"/>
      <c r="B938" s="46"/>
      <c r="C938" s="64"/>
      <c r="D938" s="65"/>
    </row>
    <row r="939" spans="1:4" ht="13.5" customHeight="1" x14ac:dyDescent="0.45">
      <c r="A939" s="46"/>
      <c r="B939" s="46"/>
      <c r="C939" s="64"/>
      <c r="D939" s="65"/>
    </row>
    <row r="940" spans="1:4" ht="13.5" customHeight="1" x14ac:dyDescent="0.45">
      <c r="A940" s="46"/>
      <c r="B940" s="46"/>
      <c r="C940" s="64"/>
      <c r="D940" s="65"/>
    </row>
    <row r="941" spans="1:4" ht="13.5" customHeight="1" x14ac:dyDescent="0.45">
      <c r="A941" s="46"/>
      <c r="B941" s="46"/>
      <c r="C941" s="64"/>
      <c r="D941" s="65"/>
    </row>
    <row r="942" spans="1:4" ht="13.5" customHeight="1" x14ac:dyDescent="0.45">
      <c r="A942" s="46"/>
      <c r="B942" s="46"/>
      <c r="C942" s="64"/>
      <c r="D942" s="65"/>
    </row>
    <row r="943" spans="1:4" ht="13.5" customHeight="1" x14ac:dyDescent="0.45">
      <c r="A943" s="46"/>
      <c r="B943" s="46"/>
      <c r="C943" s="64"/>
      <c r="D943" s="65"/>
    </row>
    <row r="944" spans="1:4" ht="13.5" customHeight="1" x14ac:dyDescent="0.45">
      <c r="A944" s="46"/>
      <c r="B944" s="46"/>
      <c r="C944" s="64"/>
      <c r="D944" s="65"/>
    </row>
    <row r="945" spans="1:4" ht="13.5" customHeight="1" x14ac:dyDescent="0.45">
      <c r="A945" s="46"/>
      <c r="B945" s="46"/>
      <c r="C945" s="64"/>
      <c r="D945" s="65"/>
    </row>
    <row r="946" spans="1:4" ht="13.5" customHeight="1" x14ac:dyDescent="0.45">
      <c r="A946" s="46"/>
      <c r="B946" s="46"/>
      <c r="C946" s="64"/>
      <c r="D946" s="65"/>
    </row>
    <row r="947" spans="1:4" ht="13.5" customHeight="1" x14ac:dyDescent="0.45">
      <c r="A947" s="46"/>
      <c r="B947" s="46"/>
      <c r="C947" s="64"/>
      <c r="D947" s="65"/>
    </row>
    <row r="948" spans="1:4" ht="13.5" customHeight="1" x14ac:dyDescent="0.45">
      <c r="A948" s="46"/>
      <c r="B948" s="46"/>
      <c r="C948" s="64"/>
      <c r="D948" s="65"/>
    </row>
    <row r="949" spans="1:4" ht="13.5" customHeight="1" x14ac:dyDescent="0.45">
      <c r="A949" s="46"/>
      <c r="B949" s="46"/>
      <c r="C949" s="64"/>
      <c r="D949" s="65"/>
    </row>
    <row r="950" spans="1:4" ht="13.5" customHeight="1" x14ac:dyDescent="0.45">
      <c r="A950" s="46"/>
      <c r="B950" s="46"/>
      <c r="C950" s="64"/>
      <c r="D950" s="65"/>
    </row>
    <row r="951" spans="1:4" ht="13.5" customHeight="1" x14ac:dyDescent="0.45">
      <c r="A951" s="46"/>
      <c r="B951" s="46"/>
      <c r="C951" s="64"/>
      <c r="D951" s="65"/>
    </row>
    <row r="952" spans="1:4" ht="13.5" customHeight="1" x14ac:dyDescent="0.45">
      <c r="A952" s="46"/>
      <c r="B952" s="46"/>
      <c r="C952" s="64"/>
      <c r="D952" s="65"/>
    </row>
    <row r="953" spans="1:4" ht="13.5" customHeight="1" x14ac:dyDescent="0.45">
      <c r="A953" s="46"/>
      <c r="B953" s="46"/>
      <c r="C953" s="64"/>
      <c r="D953" s="65"/>
    </row>
    <row r="954" spans="1:4" ht="13.5" customHeight="1" x14ac:dyDescent="0.45">
      <c r="A954" s="46"/>
      <c r="B954" s="46"/>
      <c r="C954" s="64"/>
      <c r="D954" s="65"/>
    </row>
    <row r="955" spans="1:4" ht="13.5" customHeight="1" x14ac:dyDescent="0.45">
      <c r="A955" s="46"/>
      <c r="B955" s="46"/>
      <c r="C955" s="64"/>
      <c r="D955" s="65"/>
    </row>
    <row r="956" spans="1:4" ht="13.5" customHeight="1" x14ac:dyDescent="0.45">
      <c r="A956" s="46"/>
      <c r="B956" s="46"/>
      <c r="C956" s="64"/>
      <c r="D956" s="65"/>
    </row>
    <row r="957" spans="1:4" ht="13.5" customHeight="1" x14ac:dyDescent="0.45">
      <c r="A957" s="46"/>
      <c r="B957" s="46"/>
      <c r="C957" s="64"/>
      <c r="D957" s="65"/>
    </row>
    <row r="958" spans="1:4" ht="13.5" customHeight="1" x14ac:dyDescent="0.45">
      <c r="A958" s="46"/>
      <c r="B958" s="46"/>
      <c r="C958" s="64"/>
      <c r="D958" s="65"/>
    </row>
    <row r="959" spans="1:4" ht="13.5" customHeight="1" x14ac:dyDescent="0.45">
      <c r="A959" s="46"/>
      <c r="B959" s="46"/>
      <c r="C959" s="64"/>
      <c r="D959" s="65"/>
    </row>
    <row r="960" spans="1:4" ht="13.5" customHeight="1" x14ac:dyDescent="0.45">
      <c r="A960" s="46"/>
      <c r="B960" s="46"/>
      <c r="C960" s="64"/>
      <c r="D960" s="65"/>
    </row>
    <row r="961" spans="1:4" ht="13.5" customHeight="1" x14ac:dyDescent="0.45">
      <c r="A961" s="46"/>
      <c r="B961" s="46"/>
      <c r="C961" s="64"/>
      <c r="D961" s="65"/>
    </row>
    <row r="962" spans="1:4" ht="13.5" customHeight="1" x14ac:dyDescent="0.45">
      <c r="A962" s="46"/>
      <c r="B962" s="46"/>
      <c r="C962" s="64"/>
      <c r="D962" s="65"/>
    </row>
    <row r="963" spans="1:4" ht="13.5" customHeight="1" x14ac:dyDescent="0.45">
      <c r="A963" s="46"/>
      <c r="B963" s="46"/>
      <c r="C963" s="64"/>
      <c r="D963" s="65"/>
    </row>
    <row r="964" spans="1:4" ht="13.5" customHeight="1" x14ac:dyDescent="0.45">
      <c r="A964" s="46"/>
      <c r="B964" s="46"/>
      <c r="C964" s="64"/>
      <c r="D964" s="65"/>
    </row>
    <row r="965" spans="1:4" ht="13.5" customHeight="1" x14ac:dyDescent="0.45">
      <c r="A965" s="46"/>
      <c r="B965" s="46"/>
      <c r="C965" s="64"/>
      <c r="D965" s="65"/>
    </row>
    <row r="966" spans="1:4" ht="13.5" customHeight="1" x14ac:dyDescent="0.45">
      <c r="A966" s="46"/>
      <c r="B966" s="46"/>
      <c r="C966" s="64"/>
      <c r="D966" s="65"/>
    </row>
    <row r="967" spans="1:4" ht="13.5" customHeight="1" x14ac:dyDescent="0.45">
      <c r="A967" s="46"/>
      <c r="B967" s="46"/>
      <c r="C967" s="64"/>
      <c r="D967" s="65"/>
    </row>
    <row r="968" spans="1:4" ht="13.5" customHeight="1" x14ac:dyDescent="0.45">
      <c r="A968" s="46"/>
      <c r="B968" s="46"/>
      <c r="C968" s="64"/>
      <c r="D968" s="65"/>
    </row>
    <row r="969" spans="1:4" ht="13.5" customHeight="1" x14ac:dyDescent="0.45">
      <c r="A969" s="46"/>
      <c r="B969" s="46"/>
      <c r="C969" s="64"/>
      <c r="D969" s="65"/>
    </row>
    <row r="970" spans="1:4" ht="13.5" customHeight="1" x14ac:dyDescent="0.45">
      <c r="A970" s="46"/>
      <c r="B970" s="46"/>
      <c r="C970" s="64"/>
      <c r="D970" s="65"/>
    </row>
    <row r="971" spans="1:4" ht="13.5" customHeight="1" x14ac:dyDescent="0.45">
      <c r="A971" s="46"/>
      <c r="B971" s="46"/>
      <c r="C971" s="64"/>
      <c r="D971" s="65"/>
    </row>
    <row r="972" spans="1:4" ht="13.5" customHeight="1" x14ac:dyDescent="0.45">
      <c r="A972" s="46"/>
      <c r="B972" s="46"/>
      <c r="C972" s="64"/>
      <c r="D972" s="65"/>
    </row>
    <row r="973" spans="1:4" ht="13.5" customHeight="1" x14ac:dyDescent="0.45">
      <c r="A973" s="46"/>
      <c r="B973" s="46"/>
      <c r="C973" s="64"/>
      <c r="D973" s="65"/>
    </row>
    <row r="974" spans="1:4" ht="13.5" customHeight="1" x14ac:dyDescent="0.45">
      <c r="A974" s="46"/>
      <c r="B974" s="46"/>
      <c r="C974" s="64"/>
      <c r="D974" s="65"/>
    </row>
    <row r="975" spans="1:4" ht="13.5" customHeight="1" x14ac:dyDescent="0.45">
      <c r="A975" s="46"/>
      <c r="B975" s="46"/>
      <c r="C975" s="64"/>
      <c r="D975" s="65"/>
    </row>
    <row r="976" spans="1:4" ht="13.5" customHeight="1" x14ac:dyDescent="0.45">
      <c r="A976" s="46"/>
      <c r="B976" s="46"/>
      <c r="C976" s="64"/>
      <c r="D976" s="65"/>
    </row>
    <row r="977" spans="1:4" ht="13.5" customHeight="1" x14ac:dyDescent="0.45">
      <c r="A977" s="46"/>
      <c r="B977" s="46"/>
      <c r="C977" s="64"/>
      <c r="D977" s="65"/>
    </row>
    <row r="978" spans="1:4" ht="13.5" customHeight="1" x14ac:dyDescent="0.45">
      <c r="A978" s="46"/>
      <c r="B978" s="46"/>
      <c r="C978" s="64"/>
      <c r="D978" s="65"/>
    </row>
    <row r="979" spans="1:4" ht="13.5" customHeight="1" x14ac:dyDescent="0.45">
      <c r="A979" s="46"/>
      <c r="B979" s="46"/>
      <c r="C979" s="64"/>
      <c r="D979" s="65"/>
    </row>
    <row r="980" spans="1:4" ht="13.5" customHeight="1" x14ac:dyDescent="0.45">
      <c r="A980" s="46"/>
      <c r="B980" s="46"/>
      <c r="C980" s="64"/>
      <c r="D980" s="65"/>
    </row>
    <row r="981" spans="1:4" ht="13.5" customHeight="1" x14ac:dyDescent="0.45">
      <c r="A981" s="46"/>
      <c r="B981" s="46"/>
      <c r="C981" s="64"/>
      <c r="D981" s="65"/>
    </row>
    <row r="982" spans="1:4" ht="13.5" customHeight="1" x14ac:dyDescent="0.45">
      <c r="A982" s="46"/>
      <c r="B982" s="46"/>
      <c r="C982" s="64"/>
      <c r="D982" s="65"/>
    </row>
    <row r="983" spans="1:4" ht="13.5" customHeight="1" x14ac:dyDescent="0.45">
      <c r="A983" s="46"/>
      <c r="B983" s="46"/>
      <c r="C983" s="64"/>
      <c r="D983" s="65"/>
    </row>
    <row r="984" spans="1:4" ht="13.5" customHeight="1" x14ac:dyDescent="0.45">
      <c r="A984" s="46"/>
      <c r="B984" s="46"/>
      <c r="C984" s="64"/>
      <c r="D984" s="65"/>
    </row>
    <row r="985" spans="1:4" ht="13.5" customHeight="1" x14ac:dyDescent="0.45">
      <c r="A985" s="46"/>
      <c r="B985" s="46"/>
      <c r="C985" s="64"/>
      <c r="D985" s="65"/>
    </row>
    <row r="986" spans="1:4" ht="13.5" customHeight="1" x14ac:dyDescent="0.45">
      <c r="A986" s="46"/>
      <c r="B986" s="46"/>
      <c r="C986" s="64"/>
      <c r="D986" s="65"/>
    </row>
    <row r="987" spans="1:4" ht="13.5" customHeight="1" x14ac:dyDescent="0.45">
      <c r="A987" s="46"/>
      <c r="B987" s="46"/>
      <c r="C987" s="64"/>
      <c r="D987" s="65"/>
    </row>
    <row r="988" spans="1:4" ht="13.5" customHeight="1" x14ac:dyDescent="0.45">
      <c r="A988" s="46"/>
      <c r="B988" s="46"/>
      <c r="C988" s="64"/>
      <c r="D988" s="65"/>
    </row>
    <row r="989" spans="1:4" ht="13.5" customHeight="1" x14ac:dyDescent="0.45">
      <c r="A989" s="46"/>
      <c r="B989" s="46"/>
      <c r="C989" s="64"/>
      <c r="D989" s="65"/>
    </row>
    <row r="990" spans="1:4" ht="13.5" customHeight="1" x14ac:dyDescent="0.45">
      <c r="A990" s="46"/>
      <c r="B990" s="46"/>
      <c r="C990" s="64"/>
      <c r="D990" s="65"/>
    </row>
    <row r="991" spans="1:4" ht="13.5" customHeight="1" x14ac:dyDescent="0.45">
      <c r="A991" s="46"/>
      <c r="B991" s="46"/>
      <c r="C991" s="64"/>
      <c r="D991" s="65"/>
    </row>
    <row r="992" spans="1:4" ht="13.5" customHeight="1" x14ac:dyDescent="0.45">
      <c r="A992" s="46"/>
      <c r="B992" s="46"/>
      <c r="C992" s="64"/>
      <c r="D992" s="65"/>
    </row>
  </sheetData>
  <mergeCells count="12">
    <mergeCell ref="A1:D3"/>
    <mergeCell ref="A4:D4"/>
    <mergeCell ref="A5:A6"/>
    <mergeCell ref="B5:B6"/>
    <mergeCell ref="C5:C6"/>
    <mergeCell ref="D5:D6"/>
    <mergeCell ref="J5:J6"/>
    <mergeCell ref="E5:E6"/>
    <mergeCell ref="F5:F6"/>
    <mergeCell ref="G5:G6"/>
    <mergeCell ref="H5:H6"/>
    <mergeCell ref="I5:I6"/>
  </mergeCells>
  <phoneticPr fontId="22" type="noConversion"/>
  <pageMargins left="0.7" right="0.7" top="0.75" bottom="0.75" header="0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3864D-970F-4D52-93DC-308003831382}">
  <dimension ref="A1:O99"/>
  <sheetViews>
    <sheetView topLeftCell="A71" zoomScale="80" zoomScaleNormal="80" workbookViewId="0">
      <selection activeCell="C60" sqref="C60"/>
    </sheetView>
  </sheetViews>
  <sheetFormatPr defaultRowHeight="14.25" x14ac:dyDescent="0.45"/>
  <cols>
    <col min="7" max="7" width="7.265625" bestFit="1" customWidth="1"/>
    <col min="9" max="9" width="11.19921875" bestFit="1" customWidth="1"/>
    <col min="15" max="15" width="11.1328125" bestFit="1" customWidth="1"/>
  </cols>
  <sheetData>
    <row r="1" spans="1:15" x14ac:dyDescent="0.45">
      <c r="A1" s="757"/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9"/>
    </row>
    <row r="2" spans="1:15" x14ac:dyDescent="0.45">
      <c r="A2" s="760"/>
      <c r="B2" s="761"/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2"/>
    </row>
    <row r="3" spans="1:15" x14ac:dyDescent="0.45">
      <c r="A3" s="763"/>
      <c r="B3" s="764"/>
      <c r="C3" s="764"/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5"/>
    </row>
    <row r="4" spans="1:15" x14ac:dyDescent="0.45">
      <c r="A4" s="766" t="s">
        <v>237</v>
      </c>
      <c r="B4" s="767"/>
      <c r="C4" s="767"/>
      <c r="D4" s="767"/>
      <c r="E4" s="767"/>
      <c r="F4" s="767"/>
      <c r="G4" s="767"/>
      <c r="H4" s="767"/>
      <c r="I4" s="767"/>
      <c r="J4" s="767"/>
      <c r="K4" s="767"/>
      <c r="L4" s="767"/>
      <c r="M4" s="767"/>
      <c r="N4" s="767"/>
      <c r="O4" s="768"/>
    </row>
    <row r="5" spans="1:15" x14ac:dyDescent="0.45">
      <c r="A5" s="753" t="s">
        <v>1</v>
      </c>
      <c r="B5" s="753" t="s">
        <v>2</v>
      </c>
      <c r="C5" s="769" t="s">
        <v>3</v>
      </c>
      <c r="D5" s="728" t="s">
        <v>4</v>
      </c>
      <c r="E5" s="770" t="s">
        <v>5</v>
      </c>
      <c r="F5" s="772" t="s">
        <v>6</v>
      </c>
      <c r="G5" s="772" t="s">
        <v>311</v>
      </c>
      <c r="H5" s="751" t="s">
        <v>8</v>
      </c>
      <c r="I5" s="751" t="s">
        <v>9</v>
      </c>
      <c r="J5" s="753" t="s">
        <v>217</v>
      </c>
      <c r="K5" s="755" t="s">
        <v>2</v>
      </c>
      <c r="L5" s="728" t="s">
        <v>4</v>
      </c>
      <c r="M5" s="756" t="s">
        <v>221</v>
      </c>
      <c r="N5" s="774" t="s">
        <v>238</v>
      </c>
      <c r="O5" s="751" t="s">
        <v>239</v>
      </c>
    </row>
    <row r="6" spans="1:15" ht="48" customHeight="1" x14ac:dyDescent="0.45">
      <c r="A6" s="754"/>
      <c r="B6" s="754"/>
      <c r="C6" s="769"/>
      <c r="D6" s="727"/>
      <c r="E6" s="771"/>
      <c r="F6" s="773"/>
      <c r="G6" s="773"/>
      <c r="H6" s="752"/>
      <c r="I6" s="752"/>
      <c r="J6" s="754"/>
      <c r="K6" s="755"/>
      <c r="L6" s="727"/>
      <c r="M6" s="756"/>
      <c r="N6" s="775"/>
      <c r="O6" s="752"/>
    </row>
    <row r="7" spans="1:15" x14ac:dyDescent="0.45">
      <c r="A7" s="776"/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8"/>
    </row>
    <row r="8" spans="1:15" x14ac:dyDescent="0.45">
      <c r="A8" s="444" t="s">
        <v>10</v>
      </c>
      <c r="B8" s="445">
        <v>1</v>
      </c>
      <c r="C8" s="446" t="s">
        <v>19</v>
      </c>
      <c r="D8" s="447">
        <v>59.06</v>
      </c>
      <c r="E8" s="447">
        <v>9.26</v>
      </c>
      <c r="F8" s="448">
        <v>68.319999999999993</v>
      </c>
      <c r="G8" s="449">
        <v>9.52</v>
      </c>
      <c r="H8" s="742" t="s">
        <v>200</v>
      </c>
      <c r="I8" s="743"/>
      <c r="J8" s="451" t="s">
        <v>485</v>
      </c>
      <c r="K8" s="450"/>
      <c r="L8" s="450"/>
      <c r="M8" s="450"/>
      <c r="N8" s="450"/>
      <c r="O8" s="450"/>
    </row>
    <row r="9" spans="1:15" x14ac:dyDescent="0.45">
      <c r="A9" s="284" t="s">
        <v>12</v>
      </c>
      <c r="B9" s="285">
        <v>1</v>
      </c>
      <c r="C9" s="286" t="s">
        <v>19</v>
      </c>
      <c r="D9" s="287">
        <v>90.04</v>
      </c>
      <c r="E9" s="287">
        <v>14.12</v>
      </c>
      <c r="F9" s="288">
        <v>104.16</v>
      </c>
      <c r="G9" s="289">
        <v>14.28</v>
      </c>
      <c r="H9" s="290">
        <v>1438</v>
      </c>
      <c r="I9" s="291">
        <f>SUM(H9*F9)</f>
        <v>149782.07999999999</v>
      </c>
      <c r="J9" s="292"/>
      <c r="K9" s="292"/>
      <c r="L9" s="292"/>
      <c r="M9" s="293"/>
      <c r="N9" s="293"/>
      <c r="O9" s="294"/>
    </row>
    <row r="10" spans="1:15" x14ac:dyDescent="0.45">
      <c r="A10" s="523" t="s">
        <v>14</v>
      </c>
      <c r="B10" s="524">
        <v>1</v>
      </c>
      <c r="C10" s="390" t="s">
        <v>13</v>
      </c>
      <c r="D10" s="525">
        <v>54.45</v>
      </c>
      <c r="E10" s="525">
        <v>8.5399999999999991</v>
      </c>
      <c r="F10" s="526">
        <v>62.99</v>
      </c>
      <c r="G10" s="527">
        <v>18.95</v>
      </c>
      <c r="H10" s="739" t="s">
        <v>200</v>
      </c>
      <c r="I10" s="740"/>
      <c r="J10" s="528"/>
      <c r="K10" s="528"/>
      <c r="L10" s="528"/>
      <c r="M10" s="529"/>
      <c r="N10" s="529"/>
      <c r="O10" s="530"/>
    </row>
    <row r="11" spans="1:15" x14ac:dyDescent="0.45">
      <c r="A11" s="284" t="s">
        <v>15</v>
      </c>
      <c r="B11" s="285">
        <v>1</v>
      </c>
      <c r="C11" s="286" t="s">
        <v>13</v>
      </c>
      <c r="D11" s="287">
        <v>52.25</v>
      </c>
      <c r="E11" s="287">
        <v>8.19</v>
      </c>
      <c r="F11" s="288">
        <v>60.44</v>
      </c>
      <c r="G11" s="544">
        <v>18.95</v>
      </c>
      <c r="H11" s="441">
        <v>1438</v>
      </c>
      <c r="I11" s="442">
        <f>SUM(H11*F11)</f>
        <v>86912.72</v>
      </c>
      <c r="J11" s="318" t="s">
        <v>277</v>
      </c>
      <c r="K11" s="318">
        <v>-2</v>
      </c>
      <c r="L11" s="330">
        <v>3.96</v>
      </c>
      <c r="M11" s="343">
        <v>809</v>
      </c>
      <c r="N11" s="320">
        <f>SUM(M11*L11)</f>
        <v>3203.64</v>
      </c>
      <c r="O11" s="320">
        <f>SUM(N11+I11)</f>
        <v>90116.36</v>
      </c>
    </row>
    <row r="12" spans="1:15" x14ac:dyDescent="0.45">
      <c r="A12" s="588" t="s">
        <v>79</v>
      </c>
      <c r="B12" s="589">
        <v>1</v>
      </c>
      <c r="C12" s="590" t="s">
        <v>19</v>
      </c>
      <c r="D12" s="591">
        <v>77.62</v>
      </c>
      <c r="E12" s="591">
        <v>12.17</v>
      </c>
      <c r="F12" s="592">
        <v>89.79</v>
      </c>
      <c r="G12" s="593">
        <v>30.46</v>
      </c>
      <c r="H12" s="739" t="s">
        <v>200</v>
      </c>
      <c r="I12" s="740"/>
      <c r="J12" s="594"/>
      <c r="K12" s="594"/>
      <c r="L12" s="594"/>
      <c r="M12" s="595"/>
      <c r="N12" s="595"/>
      <c r="O12" s="596"/>
    </row>
    <row r="13" spans="1:15" x14ac:dyDescent="0.45">
      <c r="A13" s="748"/>
      <c r="B13" s="749"/>
      <c r="C13" s="749"/>
      <c r="D13" s="749"/>
      <c r="E13" s="749"/>
      <c r="F13" s="749"/>
      <c r="G13" s="749"/>
      <c r="H13" s="749"/>
      <c r="I13" s="749"/>
      <c r="J13" s="749"/>
      <c r="K13" s="749"/>
      <c r="L13" s="749"/>
      <c r="M13" s="749"/>
      <c r="N13" s="749"/>
      <c r="O13" s="750"/>
    </row>
    <row r="14" spans="1:15" x14ac:dyDescent="0.45">
      <c r="A14" s="300" t="s">
        <v>16</v>
      </c>
      <c r="B14" s="301">
        <v>2</v>
      </c>
      <c r="C14" s="302" t="s">
        <v>19</v>
      </c>
      <c r="D14" s="303">
        <v>67.77</v>
      </c>
      <c r="E14" s="303">
        <v>10.62</v>
      </c>
      <c r="F14" s="304">
        <v>78.39</v>
      </c>
      <c r="G14" s="305"/>
      <c r="H14" s="306">
        <v>1438</v>
      </c>
      <c r="I14" s="307">
        <f>SUM(H14*F14)</f>
        <v>112724.82</v>
      </c>
      <c r="J14" s="308"/>
      <c r="K14" s="308"/>
      <c r="L14" s="308"/>
      <c r="M14" s="308"/>
      <c r="N14" s="308"/>
      <c r="O14" s="308"/>
    </row>
    <row r="15" spans="1:15" x14ac:dyDescent="0.45">
      <c r="A15" s="309" t="s">
        <v>17</v>
      </c>
      <c r="B15" s="310">
        <v>2</v>
      </c>
      <c r="C15" s="311" t="s">
        <v>19</v>
      </c>
      <c r="D15" s="312">
        <v>96.79</v>
      </c>
      <c r="E15" s="312">
        <v>15.17</v>
      </c>
      <c r="F15" s="313">
        <v>111.96</v>
      </c>
      <c r="G15" s="314"/>
      <c r="H15" s="315">
        <v>1438</v>
      </c>
      <c r="I15" s="316">
        <f t="shared" ref="I15:I78" si="0">SUM(H15*F15)</f>
        <v>160998.47999999998</v>
      </c>
      <c r="J15" s="317"/>
      <c r="K15" s="317"/>
      <c r="L15" s="317"/>
      <c r="M15" s="317"/>
      <c r="N15" s="317"/>
      <c r="O15" s="317"/>
    </row>
    <row r="16" spans="1:15" x14ac:dyDescent="0.45">
      <c r="A16" s="309" t="s">
        <v>18</v>
      </c>
      <c r="B16" s="310">
        <v>2</v>
      </c>
      <c r="C16" s="311" t="s">
        <v>13</v>
      </c>
      <c r="D16" s="312">
        <v>64.349999999999994</v>
      </c>
      <c r="E16" s="312">
        <v>10.09</v>
      </c>
      <c r="F16" s="313">
        <v>74.44</v>
      </c>
      <c r="G16" s="314"/>
      <c r="H16" s="315">
        <v>1438</v>
      </c>
      <c r="I16" s="316">
        <f t="shared" si="0"/>
        <v>107044.72</v>
      </c>
      <c r="J16" s="318" t="s">
        <v>275</v>
      </c>
      <c r="K16" s="318">
        <v>-2</v>
      </c>
      <c r="L16" s="319">
        <v>4.08</v>
      </c>
      <c r="M16" s="343">
        <v>809</v>
      </c>
      <c r="N16" s="320">
        <f>SUM(M16*L16)</f>
        <v>3300.7200000000003</v>
      </c>
      <c r="O16" s="320">
        <f>SUM(N16+I16)</f>
        <v>110345.44</v>
      </c>
    </row>
    <row r="17" spans="1:15" x14ac:dyDescent="0.45">
      <c r="A17" s="309" t="s">
        <v>20</v>
      </c>
      <c r="B17" s="310">
        <v>2</v>
      </c>
      <c r="C17" s="311" t="s">
        <v>13</v>
      </c>
      <c r="D17" s="312">
        <v>62.15</v>
      </c>
      <c r="E17" s="312">
        <v>9.74</v>
      </c>
      <c r="F17" s="313">
        <v>71.89</v>
      </c>
      <c r="G17" s="314"/>
      <c r="H17" s="315">
        <v>1438</v>
      </c>
      <c r="I17" s="316">
        <f t="shared" si="0"/>
        <v>103377.82</v>
      </c>
      <c r="J17" s="318" t="s">
        <v>241</v>
      </c>
      <c r="K17" s="318">
        <v>-1</v>
      </c>
      <c r="L17" s="319">
        <v>4.95</v>
      </c>
      <c r="M17" s="343">
        <v>809</v>
      </c>
      <c r="N17" s="320">
        <f>SUM(M17*L17)</f>
        <v>4004.55</v>
      </c>
      <c r="O17" s="320">
        <f>SUM(N17+I17)</f>
        <v>107382.37000000001</v>
      </c>
    </row>
    <row r="18" spans="1:15" x14ac:dyDescent="0.45">
      <c r="A18" s="475" t="s">
        <v>21</v>
      </c>
      <c r="B18" s="476">
        <v>2</v>
      </c>
      <c r="C18" s="477" t="s">
        <v>242</v>
      </c>
      <c r="D18" s="478">
        <v>32.39</v>
      </c>
      <c r="E18" s="478">
        <v>5.08</v>
      </c>
      <c r="F18" s="479">
        <v>37.47</v>
      </c>
      <c r="G18" s="480"/>
      <c r="H18" s="739" t="s">
        <v>200</v>
      </c>
      <c r="I18" s="740"/>
      <c r="J18" s="481" t="s">
        <v>243</v>
      </c>
      <c r="K18" s="481">
        <v>-1</v>
      </c>
      <c r="L18" s="482">
        <v>4.57</v>
      </c>
      <c r="M18" s="396"/>
      <c r="N18" s="483"/>
      <c r="O18" s="483"/>
    </row>
    <row r="19" spans="1:15" x14ac:dyDescent="0.45">
      <c r="A19" s="321" t="s">
        <v>22</v>
      </c>
      <c r="B19" s="322">
        <v>2</v>
      </c>
      <c r="C19" s="323" t="s">
        <v>19</v>
      </c>
      <c r="D19" s="324">
        <v>101.63</v>
      </c>
      <c r="E19" s="324">
        <v>15.93</v>
      </c>
      <c r="F19" s="325">
        <v>117.56</v>
      </c>
      <c r="G19" s="326"/>
      <c r="H19" s="327">
        <v>1438</v>
      </c>
      <c r="I19" s="328">
        <f t="shared" si="0"/>
        <v>169051.28</v>
      </c>
      <c r="J19" s="329"/>
      <c r="K19" s="329"/>
      <c r="L19" s="329"/>
      <c r="M19" s="329"/>
      <c r="N19" s="329"/>
      <c r="O19" s="329"/>
    </row>
    <row r="20" spans="1:15" x14ac:dyDescent="0.45">
      <c r="A20" s="736"/>
      <c r="B20" s="737"/>
      <c r="C20" s="737"/>
      <c r="D20" s="737"/>
      <c r="E20" s="737"/>
      <c r="F20" s="737"/>
      <c r="G20" s="737"/>
      <c r="H20" s="737"/>
      <c r="I20" s="737"/>
      <c r="J20" s="737"/>
      <c r="K20" s="737"/>
      <c r="L20" s="737"/>
      <c r="M20" s="737"/>
      <c r="N20" s="737"/>
      <c r="O20" s="738"/>
    </row>
    <row r="21" spans="1:15" x14ac:dyDescent="0.45">
      <c r="A21" s="300" t="s">
        <v>23</v>
      </c>
      <c r="B21" s="301">
        <v>3</v>
      </c>
      <c r="C21" s="302" t="s">
        <v>19</v>
      </c>
      <c r="D21" s="303">
        <v>67.77</v>
      </c>
      <c r="E21" s="303">
        <v>10.62</v>
      </c>
      <c r="F21" s="304">
        <v>78.39</v>
      </c>
      <c r="G21" s="305"/>
      <c r="H21" s="306">
        <v>1451</v>
      </c>
      <c r="I21" s="307">
        <f t="shared" si="0"/>
        <v>113743.89</v>
      </c>
      <c r="J21" s="308"/>
      <c r="K21" s="308"/>
      <c r="L21" s="308"/>
      <c r="M21" s="308"/>
      <c r="N21" s="308"/>
      <c r="O21" s="308"/>
    </row>
    <row r="22" spans="1:15" x14ac:dyDescent="0.45">
      <c r="A22" s="309" t="s">
        <v>24</v>
      </c>
      <c r="B22" s="310">
        <v>3</v>
      </c>
      <c r="C22" s="311" t="s">
        <v>19</v>
      </c>
      <c r="D22" s="312">
        <v>96.79</v>
      </c>
      <c r="E22" s="312">
        <v>15.17</v>
      </c>
      <c r="F22" s="313">
        <v>111.96</v>
      </c>
      <c r="G22" s="314"/>
      <c r="H22" s="315">
        <v>1451</v>
      </c>
      <c r="I22" s="316">
        <f t="shared" si="0"/>
        <v>162453.96</v>
      </c>
      <c r="J22" s="317"/>
      <c r="K22" s="317"/>
      <c r="L22" s="317"/>
      <c r="M22" s="317"/>
      <c r="N22" s="317"/>
      <c r="O22" s="317"/>
    </row>
    <row r="23" spans="1:15" x14ac:dyDescent="0.45">
      <c r="A23" s="309" t="s">
        <v>25</v>
      </c>
      <c r="B23" s="310">
        <v>3</v>
      </c>
      <c r="C23" s="311" t="s">
        <v>13</v>
      </c>
      <c r="D23" s="312">
        <v>64.349999999999994</v>
      </c>
      <c r="E23" s="312">
        <v>10.09</v>
      </c>
      <c r="F23" s="313">
        <v>74.44</v>
      </c>
      <c r="G23" s="314"/>
      <c r="H23" s="315">
        <v>1451</v>
      </c>
      <c r="I23" s="316">
        <f t="shared" si="0"/>
        <v>108012.44</v>
      </c>
      <c r="J23" s="318" t="s">
        <v>244</v>
      </c>
      <c r="K23" s="318">
        <v>-1</v>
      </c>
      <c r="L23" s="330">
        <v>4</v>
      </c>
      <c r="M23" s="343">
        <v>809</v>
      </c>
      <c r="N23" s="320">
        <f>SUM(M23*L23)</f>
        <v>3236</v>
      </c>
      <c r="O23" s="320">
        <f>SUM(N23+I23)</f>
        <v>111248.44</v>
      </c>
    </row>
    <row r="24" spans="1:15" x14ac:dyDescent="0.45">
      <c r="A24" s="475" t="s">
        <v>26</v>
      </c>
      <c r="B24" s="476">
        <v>3</v>
      </c>
      <c r="C24" s="477" t="s">
        <v>13</v>
      </c>
      <c r="D24" s="478">
        <v>62.15</v>
      </c>
      <c r="E24" s="478">
        <v>9.74</v>
      </c>
      <c r="F24" s="479">
        <v>71.89</v>
      </c>
      <c r="G24" s="480"/>
      <c r="H24" s="739" t="s">
        <v>200</v>
      </c>
      <c r="I24" s="740"/>
      <c r="J24" s="481" t="s">
        <v>245</v>
      </c>
      <c r="K24" s="481">
        <v>-1</v>
      </c>
      <c r="L24" s="515"/>
      <c r="M24" s="396"/>
      <c r="N24" s="483"/>
      <c r="O24" s="483"/>
    </row>
    <row r="25" spans="1:15" x14ac:dyDescent="0.45">
      <c r="A25" s="475" t="s">
        <v>27</v>
      </c>
      <c r="B25" s="476">
        <v>3</v>
      </c>
      <c r="C25" s="477" t="s">
        <v>242</v>
      </c>
      <c r="D25" s="480">
        <v>32.39</v>
      </c>
      <c r="E25" s="480">
        <v>5.08</v>
      </c>
      <c r="F25" s="479">
        <v>37.47</v>
      </c>
      <c r="G25" s="480"/>
      <c r="H25" s="739" t="s">
        <v>200</v>
      </c>
      <c r="I25" s="740"/>
      <c r="J25" s="481" t="s">
        <v>246</v>
      </c>
      <c r="K25" s="481">
        <v>-1</v>
      </c>
      <c r="L25" s="515">
        <v>4.0199999999999996</v>
      </c>
      <c r="M25" s="396"/>
      <c r="N25" s="483"/>
      <c r="O25" s="483"/>
    </row>
    <row r="26" spans="1:15" x14ac:dyDescent="0.45">
      <c r="A26" s="583" t="s">
        <v>28</v>
      </c>
      <c r="B26" s="584">
        <v>3</v>
      </c>
      <c r="C26" s="585" t="s">
        <v>19</v>
      </c>
      <c r="D26" s="586">
        <v>101.63</v>
      </c>
      <c r="E26" s="586">
        <v>15.93</v>
      </c>
      <c r="F26" s="587">
        <v>117.56</v>
      </c>
      <c r="G26" s="586"/>
      <c r="H26" s="315">
        <v>1451</v>
      </c>
      <c r="I26" s="316">
        <f t="shared" ref="I26" si="1">SUM(H26*F26)</f>
        <v>170579.56</v>
      </c>
      <c r="J26" s="581"/>
      <c r="K26" s="581"/>
      <c r="L26" s="581"/>
      <c r="M26" s="581"/>
      <c r="N26" s="581"/>
      <c r="O26" s="581"/>
    </row>
    <row r="27" spans="1:15" x14ac:dyDescent="0.45">
      <c r="A27" s="736"/>
      <c r="B27" s="737"/>
      <c r="C27" s="737"/>
      <c r="D27" s="737"/>
      <c r="E27" s="737"/>
      <c r="F27" s="737"/>
      <c r="G27" s="737"/>
      <c r="H27" s="737"/>
      <c r="I27" s="737"/>
      <c r="J27" s="737"/>
      <c r="K27" s="737"/>
      <c r="L27" s="737"/>
      <c r="M27" s="737"/>
      <c r="N27" s="737"/>
      <c r="O27" s="738"/>
    </row>
    <row r="28" spans="1:15" x14ac:dyDescent="0.45">
      <c r="A28" s="300" t="s">
        <v>29</v>
      </c>
      <c r="B28" s="301">
        <v>4</v>
      </c>
      <c r="C28" s="302" t="s">
        <v>19</v>
      </c>
      <c r="D28" s="303">
        <v>67.77</v>
      </c>
      <c r="E28" s="303">
        <v>10.62</v>
      </c>
      <c r="F28" s="304">
        <v>78.39</v>
      </c>
      <c r="G28" s="305"/>
      <c r="H28" s="306">
        <v>1451</v>
      </c>
      <c r="I28" s="307">
        <f t="shared" si="0"/>
        <v>113743.89</v>
      </c>
      <c r="J28" s="318" t="s">
        <v>248</v>
      </c>
      <c r="K28" s="318">
        <v>-1</v>
      </c>
      <c r="L28" s="319">
        <v>4.3499999999999996</v>
      </c>
      <c r="M28" s="343">
        <v>809</v>
      </c>
      <c r="N28" s="320">
        <f>SUM(M28*L28)</f>
        <v>3519.1499999999996</v>
      </c>
      <c r="O28" s="320">
        <f>SUM(N28+I28)</f>
        <v>117263.03999999999</v>
      </c>
    </row>
    <row r="29" spans="1:15" x14ac:dyDescent="0.45">
      <c r="A29" s="309" t="s">
        <v>30</v>
      </c>
      <c r="B29" s="310">
        <v>4</v>
      </c>
      <c r="C29" s="311" t="s">
        <v>19</v>
      </c>
      <c r="D29" s="312">
        <v>96.79</v>
      </c>
      <c r="E29" s="312">
        <v>15.17</v>
      </c>
      <c r="F29" s="313">
        <v>111.96</v>
      </c>
      <c r="G29" s="314"/>
      <c r="H29" s="315">
        <v>1451</v>
      </c>
      <c r="I29" s="316">
        <f t="shared" si="0"/>
        <v>162453.96</v>
      </c>
      <c r="J29" s="318" t="s">
        <v>249</v>
      </c>
      <c r="K29" s="318">
        <v>-1</v>
      </c>
      <c r="L29" s="319">
        <v>4.08</v>
      </c>
      <c r="M29" s="343">
        <v>809</v>
      </c>
      <c r="N29" s="320">
        <f>SUM(M29*L29)</f>
        <v>3300.7200000000003</v>
      </c>
      <c r="O29" s="320">
        <f>SUM(N29+I29)</f>
        <v>165754.68</v>
      </c>
    </row>
    <row r="30" spans="1:15" x14ac:dyDescent="0.45">
      <c r="A30" s="309" t="s">
        <v>31</v>
      </c>
      <c r="B30" s="310">
        <v>4</v>
      </c>
      <c r="C30" s="311" t="s">
        <v>13</v>
      </c>
      <c r="D30" s="312">
        <v>64.349999999999994</v>
      </c>
      <c r="E30" s="312">
        <v>10.09</v>
      </c>
      <c r="F30" s="313">
        <v>74.44</v>
      </c>
      <c r="G30" s="314"/>
      <c r="H30" s="315">
        <v>1451</v>
      </c>
      <c r="I30" s="316">
        <f t="shared" si="0"/>
        <v>108012.44</v>
      </c>
      <c r="J30" s="318" t="s">
        <v>247</v>
      </c>
      <c r="K30" s="318">
        <v>-1</v>
      </c>
      <c r="L30" s="319">
        <v>4.9800000000000004</v>
      </c>
      <c r="M30" s="343">
        <v>809</v>
      </c>
      <c r="N30" s="320">
        <f>SUM(M30*L30)</f>
        <v>4028.82</v>
      </c>
      <c r="O30" s="320">
        <f>SUM(N30+I30)</f>
        <v>112041.26000000001</v>
      </c>
    </row>
    <row r="31" spans="1:15" x14ac:dyDescent="0.45">
      <c r="A31" s="475" t="s">
        <v>32</v>
      </c>
      <c r="B31" s="476">
        <v>4</v>
      </c>
      <c r="C31" s="477" t="s">
        <v>13</v>
      </c>
      <c r="D31" s="478">
        <v>62.15</v>
      </c>
      <c r="E31" s="478">
        <v>9.74</v>
      </c>
      <c r="F31" s="479">
        <v>71.89</v>
      </c>
      <c r="G31" s="480"/>
      <c r="H31" s="733" t="s">
        <v>200</v>
      </c>
      <c r="I31" s="734"/>
      <c r="J31" s="481"/>
      <c r="K31" s="481"/>
      <c r="L31" s="482"/>
      <c r="M31" s="396"/>
      <c r="N31" s="483"/>
      <c r="O31" s="483"/>
    </row>
    <row r="32" spans="1:15" x14ac:dyDescent="0.45">
      <c r="A32" s="475" t="s">
        <v>33</v>
      </c>
      <c r="B32" s="476">
        <v>4</v>
      </c>
      <c r="C32" s="477" t="s">
        <v>242</v>
      </c>
      <c r="D32" s="478">
        <v>32.39</v>
      </c>
      <c r="E32" s="478">
        <v>5.08</v>
      </c>
      <c r="F32" s="479">
        <v>37.47</v>
      </c>
      <c r="G32" s="480"/>
      <c r="H32" s="733" t="s">
        <v>200</v>
      </c>
      <c r="I32" s="734"/>
      <c r="J32" s="481"/>
      <c r="K32" s="481"/>
      <c r="L32" s="482"/>
      <c r="M32" s="396"/>
      <c r="N32" s="483"/>
      <c r="O32" s="483"/>
    </row>
    <row r="33" spans="1:15" x14ac:dyDescent="0.45">
      <c r="A33" s="321" t="s">
        <v>34</v>
      </c>
      <c r="B33" s="322">
        <v>4</v>
      </c>
      <c r="C33" s="323" t="s">
        <v>19</v>
      </c>
      <c r="D33" s="324">
        <v>101.63</v>
      </c>
      <c r="E33" s="324">
        <v>15.93</v>
      </c>
      <c r="F33" s="325">
        <v>117.56</v>
      </c>
      <c r="G33" s="326"/>
      <c r="H33" s="327">
        <v>1451</v>
      </c>
      <c r="I33" s="328">
        <f t="shared" si="0"/>
        <v>170579.56</v>
      </c>
      <c r="J33" s="331"/>
      <c r="K33" s="331"/>
      <c r="L33" s="331"/>
      <c r="M33" s="331"/>
      <c r="N33" s="331"/>
      <c r="O33" s="331"/>
    </row>
    <row r="34" spans="1:15" x14ac:dyDescent="0.45">
      <c r="A34" s="736"/>
      <c r="B34" s="737"/>
      <c r="C34" s="737"/>
      <c r="D34" s="737"/>
      <c r="E34" s="737"/>
      <c r="F34" s="737"/>
      <c r="G34" s="737"/>
      <c r="H34" s="737"/>
      <c r="I34" s="737"/>
      <c r="J34" s="737"/>
      <c r="K34" s="737"/>
      <c r="L34" s="737"/>
      <c r="M34" s="737"/>
      <c r="N34" s="737"/>
      <c r="O34" s="738"/>
    </row>
    <row r="35" spans="1:15" x14ac:dyDescent="0.45">
      <c r="A35" s="300" t="s">
        <v>35</v>
      </c>
      <c r="B35" s="301">
        <v>5</v>
      </c>
      <c r="C35" s="302" t="s">
        <v>19</v>
      </c>
      <c r="D35" s="303">
        <v>67.77</v>
      </c>
      <c r="E35" s="303">
        <v>10.62</v>
      </c>
      <c r="F35" s="304">
        <v>78.39</v>
      </c>
      <c r="G35" s="305"/>
      <c r="H35" s="306">
        <v>1466</v>
      </c>
      <c r="I35" s="307">
        <f t="shared" si="0"/>
        <v>114919.74</v>
      </c>
      <c r="J35" s="308"/>
      <c r="K35" s="308"/>
      <c r="L35" s="308"/>
      <c r="M35" s="308"/>
      <c r="N35" s="308"/>
      <c r="O35" s="308"/>
    </row>
    <row r="36" spans="1:15" x14ac:dyDescent="0.45">
      <c r="A36" s="309" t="s">
        <v>36</v>
      </c>
      <c r="B36" s="310">
        <v>5</v>
      </c>
      <c r="C36" s="311" t="s">
        <v>19</v>
      </c>
      <c r="D36" s="312">
        <v>96.79</v>
      </c>
      <c r="E36" s="312">
        <v>15.17</v>
      </c>
      <c r="F36" s="313">
        <v>111.96</v>
      </c>
      <c r="G36" s="314"/>
      <c r="H36" s="315">
        <v>1466</v>
      </c>
      <c r="I36" s="316">
        <f t="shared" si="0"/>
        <v>164133.35999999999</v>
      </c>
      <c r="J36" s="317"/>
      <c r="K36" s="317"/>
      <c r="L36" s="317"/>
      <c r="M36" s="317"/>
      <c r="N36" s="317"/>
      <c r="O36" s="317"/>
    </row>
    <row r="37" spans="1:15" x14ac:dyDescent="0.45">
      <c r="A37" s="309" t="s">
        <v>37</v>
      </c>
      <c r="B37" s="310">
        <v>5</v>
      </c>
      <c r="C37" s="311" t="s">
        <v>13</v>
      </c>
      <c r="D37" s="312">
        <v>64.349999999999994</v>
      </c>
      <c r="E37" s="312">
        <v>10.09</v>
      </c>
      <c r="F37" s="313">
        <v>74.44</v>
      </c>
      <c r="G37" s="314"/>
      <c r="H37" s="315">
        <v>1466</v>
      </c>
      <c r="I37" s="316">
        <f t="shared" si="0"/>
        <v>109129.04</v>
      </c>
      <c r="J37" s="318" t="s">
        <v>250</v>
      </c>
      <c r="K37" s="318">
        <v>-1</v>
      </c>
      <c r="L37" s="319">
        <v>3.96</v>
      </c>
      <c r="M37" s="343">
        <v>809</v>
      </c>
      <c r="N37" s="320">
        <f>SUM(M37*L37)</f>
        <v>3203.64</v>
      </c>
      <c r="O37" s="320">
        <f>SUM(N37+I37)</f>
        <v>112332.68</v>
      </c>
    </row>
    <row r="38" spans="1:15" x14ac:dyDescent="0.45">
      <c r="A38" s="475" t="s">
        <v>38</v>
      </c>
      <c r="B38" s="476">
        <v>5</v>
      </c>
      <c r="C38" s="477" t="s">
        <v>13</v>
      </c>
      <c r="D38" s="478">
        <v>62.15</v>
      </c>
      <c r="E38" s="478">
        <v>9.74</v>
      </c>
      <c r="F38" s="479">
        <v>71.89</v>
      </c>
      <c r="G38" s="480"/>
      <c r="H38" s="742" t="s">
        <v>200</v>
      </c>
      <c r="I38" s="743"/>
      <c r="J38" s="481" t="s">
        <v>251</v>
      </c>
      <c r="K38" s="481"/>
      <c r="L38" s="482"/>
      <c r="M38" s="396"/>
      <c r="N38" s="484"/>
      <c r="O38" s="485"/>
    </row>
    <row r="39" spans="1:15" x14ac:dyDescent="0.45">
      <c r="A39" s="426" t="s">
        <v>39</v>
      </c>
      <c r="B39" s="427">
        <v>5</v>
      </c>
      <c r="C39" s="428" t="s">
        <v>242</v>
      </c>
      <c r="D39" s="429">
        <v>32.39</v>
      </c>
      <c r="E39" s="429">
        <v>5.08</v>
      </c>
      <c r="F39" s="430">
        <v>37.47</v>
      </c>
      <c r="G39" s="431"/>
      <c r="H39" s="741" t="s">
        <v>200</v>
      </c>
      <c r="I39" s="741"/>
      <c r="J39" s="432"/>
      <c r="K39" s="432"/>
      <c r="L39" s="435"/>
      <c r="M39" s="433"/>
      <c r="N39" s="434"/>
      <c r="O39" s="434"/>
    </row>
    <row r="40" spans="1:15" x14ac:dyDescent="0.45">
      <c r="A40" s="462" t="s">
        <v>40</v>
      </c>
      <c r="B40" s="463">
        <v>5</v>
      </c>
      <c r="C40" s="486" t="s">
        <v>19</v>
      </c>
      <c r="D40" s="487">
        <v>101.63</v>
      </c>
      <c r="E40" s="487">
        <v>15.93</v>
      </c>
      <c r="F40" s="488">
        <v>117.56</v>
      </c>
      <c r="G40" s="489"/>
      <c r="H40" s="741" t="s">
        <v>200</v>
      </c>
      <c r="I40" s="741"/>
      <c r="J40" s="490"/>
      <c r="K40" s="490"/>
      <c r="L40" s="490"/>
      <c r="M40" s="490"/>
      <c r="N40" s="490"/>
      <c r="O40" s="490"/>
    </row>
    <row r="41" spans="1:15" x14ac:dyDescent="0.45">
      <c r="A41" s="736"/>
      <c r="B41" s="737"/>
      <c r="C41" s="737"/>
      <c r="D41" s="737"/>
      <c r="E41" s="737"/>
      <c r="F41" s="737"/>
      <c r="G41" s="737"/>
      <c r="H41" s="737"/>
      <c r="I41" s="737"/>
      <c r="J41" s="737"/>
      <c r="K41" s="737"/>
      <c r="L41" s="737"/>
      <c r="M41" s="737"/>
      <c r="N41" s="737"/>
      <c r="O41" s="738"/>
    </row>
    <row r="42" spans="1:15" x14ac:dyDescent="0.45">
      <c r="A42" s="334" t="s">
        <v>41</v>
      </c>
      <c r="B42" s="335">
        <v>6</v>
      </c>
      <c r="C42" s="452" t="s">
        <v>19</v>
      </c>
      <c r="D42" s="336">
        <v>67.77</v>
      </c>
      <c r="E42" s="336">
        <v>10.62</v>
      </c>
      <c r="F42" s="337">
        <v>78.39</v>
      </c>
      <c r="G42" s="338"/>
      <c r="H42" s="339">
        <v>1466</v>
      </c>
      <c r="I42" s="340">
        <f t="shared" si="0"/>
        <v>114919.74</v>
      </c>
      <c r="J42" s="317"/>
      <c r="K42" s="317"/>
      <c r="L42" s="317"/>
      <c r="M42" s="317"/>
      <c r="N42" s="317"/>
      <c r="O42" s="317"/>
    </row>
    <row r="43" spans="1:15" x14ac:dyDescent="0.45">
      <c r="A43" s="334" t="s">
        <v>42</v>
      </c>
      <c r="B43" s="335">
        <v>6</v>
      </c>
      <c r="C43" s="452" t="s">
        <v>19</v>
      </c>
      <c r="D43" s="336">
        <v>96.79</v>
      </c>
      <c r="E43" s="336">
        <v>15.17</v>
      </c>
      <c r="F43" s="337">
        <v>111.96</v>
      </c>
      <c r="G43" s="338"/>
      <c r="H43" s="339">
        <v>1466</v>
      </c>
      <c r="I43" s="340">
        <f t="shared" si="0"/>
        <v>164133.35999999999</v>
      </c>
      <c r="J43" s="317"/>
      <c r="K43" s="317"/>
      <c r="L43" s="317"/>
      <c r="M43" s="317"/>
      <c r="N43" s="317"/>
      <c r="O43" s="317"/>
    </row>
    <row r="44" spans="1:15" x14ac:dyDescent="0.45">
      <c r="A44" s="531" t="s">
        <v>43</v>
      </c>
      <c r="B44" s="532">
        <v>6</v>
      </c>
      <c r="C44" s="533" t="s">
        <v>13</v>
      </c>
      <c r="D44" s="534">
        <v>64.349999999999994</v>
      </c>
      <c r="E44" s="534">
        <v>10.09</v>
      </c>
      <c r="F44" s="535">
        <v>74.44</v>
      </c>
      <c r="G44" s="536"/>
      <c r="H44" s="735" t="s">
        <v>200</v>
      </c>
      <c r="I44" s="735"/>
      <c r="J44" s="481" t="s">
        <v>252</v>
      </c>
      <c r="K44" s="481"/>
      <c r="L44" s="482"/>
      <c r="M44" s="537"/>
      <c r="N44" s="483"/>
      <c r="O44" s="483"/>
    </row>
    <row r="45" spans="1:15" x14ac:dyDescent="0.45">
      <c r="A45" s="334" t="s">
        <v>44</v>
      </c>
      <c r="B45" s="545">
        <v>6</v>
      </c>
      <c r="C45" s="452" t="s">
        <v>13</v>
      </c>
      <c r="D45" s="336">
        <v>62.15</v>
      </c>
      <c r="E45" s="336">
        <v>9.74</v>
      </c>
      <c r="F45" s="337">
        <v>71.89</v>
      </c>
      <c r="G45" s="338"/>
      <c r="H45" s="339">
        <v>1466</v>
      </c>
      <c r="I45" s="340">
        <f t="shared" si="0"/>
        <v>105390.74</v>
      </c>
      <c r="J45" s="318" t="s">
        <v>253</v>
      </c>
      <c r="K45" s="318">
        <v>-1</v>
      </c>
      <c r="L45" s="319">
        <v>4.82</v>
      </c>
      <c r="M45" s="453">
        <v>809</v>
      </c>
      <c r="N45" s="320">
        <f>SUM(M45*L45)</f>
        <v>3899.38</v>
      </c>
      <c r="O45" s="320">
        <f>SUM(N45+I45)</f>
        <v>109290.12000000001</v>
      </c>
    </row>
    <row r="46" spans="1:15" x14ac:dyDescent="0.45">
      <c r="A46" s="531" t="s">
        <v>45</v>
      </c>
      <c r="B46" s="532">
        <v>6</v>
      </c>
      <c r="C46" s="533" t="s">
        <v>242</v>
      </c>
      <c r="D46" s="534">
        <v>32.39</v>
      </c>
      <c r="E46" s="534">
        <v>5.08</v>
      </c>
      <c r="F46" s="535">
        <v>37.47</v>
      </c>
      <c r="G46" s="536"/>
      <c r="H46" s="735" t="s">
        <v>200</v>
      </c>
      <c r="I46" s="735"/>
      <c r="J46" s="481" t="s">
        <v>254</v>
      </c>
      <c r="K46" s="481">
        <v>-1</v>
      </c>
      <c r="L46" s="482">
        <v>4.9800000000000004</v>
      </c>
      <c r="M46" s="537"/>
      <c r="N46" s="483"/>
      <c r="O46" s="483"/>
    </row>
    <row r="47" spans="1:15" x14ac:dyDescent="0.45">
      <c r="A47" s="491" t="s">
        <v>46</v>
      </c>
      <c r="B47" s="492">
        <v>6</v>
      </c>
      <c r="C47" s="493" t="s">
        <v>19</v>
      </c>
      <c r="D47" s="494">
        <v>101.63</v>
      </c>
      <c r="E47" s="494">
        <v>15.93</v>
      </c>
      <c r="F47" s="495">
        <v>117.56</v>
      </c>
      <c r="G47" s="496"/>
      <c r="H47" s="339">
        <v>1468</v>
      </c>
      <c r="I47" s="340">
        <f>SUM(H47*F47)</f>
        <v>172578.08000000002</v>
      </c>
      <c r="J47" s="500"/>
      <c r="K47" s="500"/>
      <c r="L47" s="500"/>
      <c r="M47" s="498"/>
      <c r="N47" s="499"/>
      <c r="O47" s="499"/>
    </row>
    <row r="48" spans="1:15" x14ac:dyDescent="0.45">
      <c r="A48" s="744"/>
      <c r="B48" s="744"/>
      <c r="C48" s="744"/>
      <c r="D48" s="744"/>
      <c r="E48" s="744"/>
      <c r="F48" s="744"/>
      <c r="G48" s="744"/>
      <c r="H48" s="744"/>
      <c r="I48" s="744"/>
      <c r="J48" s="744"/>
      <c r="K48" s="744"/>
      <c r="L48" s="744"/>
      <c r="M48" s="744"/>
      <c r="N48" s="744"/>
      <c r="O48" s="744"/>
    </row>
    <row r="49" spans="1:15" x14ac:dyDescent="0.45">
      <c r="A49" s="334" t="s">
        <v>47</v>
      </c>
      <c r="B49" s="335">
        <v>7</v>
      </c>
      <c r="C49" s="452" t="s">
        <v>19</v>
      </c>
      <c r="D49" s="336">
        <v>67.77</v>
      </c>
      <c r="E49" s="336">
        <v>10.62</v>
      </c>
      <c r="F49" s="337">
        <v>78.39</v>
      </c>
      <c r="G49" s="338"/>
      <c r="H49" s="339">
        <v>1481</v>
      </c>
      <c r="I49" s="340">
        <f t="shared" si="0"/>
        <v>116095.59</v>
      </c>
      <c r="J49" s="317"/>
      <c r="K49" s="317"/>
      <c r="L49" s="317"/>
      <c r="M49" s="317"/>
      <c r="N49" s="317"/>
      <c r="O49" s="317"/>
    </row>
    <row r="50" spans="1:15" x14ac:dyDescent="0.45">
      <c r="A50" s="334" t="s">
        <v>48</v>
      </c>
      <c r="B50" s="335">
        <v>7</v>
      </c>
      <c r="C50" s="452" t="s">
        <v>19</v>
      </c>
      <c r="D50" s="336">
        <v>96.79</v>
      </c>
      <c r="E50" s="336">
        <v>15.17</v>
      </c>
      <c r="F50" s="337">
        <v>111.96</v>
      </c>
      <c r="G50" s="338"/>
      <c r="H50" s="339">
        <v>1481</v>
      </c>
      <c r="I50" s="340">
        <f t="shared" si="0"/>
        <v>165812.75999999998</v>
      </c>
      <c r="J50" s="317"/>
      <c r="K50" s="317"/>
      <c r="L50" s="317"/>
      <c r="M50" s="317"/>
      <c r="N50" s="317"/>
      <c r="O50" s="317"/>
    </row>
    <row r="51" spans="1:15" x14ac:dyDescent="0.45">
      <c r="A51" s="531" t="s">
        <v>49</v>
      </c>
      <c r="B51" s="532">
        <v>7</v>
      </c>
      <c r="C51" s="533" t="s">
        <v>13</v>
      </c>
      <c r="D51" s="534">
        <v>64.349999999999994</v>
      </c>
      <c r="E51" s="534">
        <v>10.09</v>
      </c>
      <c r="F51" s="535">
        <v>74.44</v>
      </c>
      <c r="G51" s="536"/>
      <c r="H51" s="735" t="s">
        <v>200</v>
      </c>
      <c r="I51" s="735"/>
      <c r="J51" s="481" t="s">
        <v>255</v>
      </c>
      <c r="K51" s="481">
        <v>-1</v>
      </c>
      <c r="L51" s="482"/>
      <c r="M51" s="537"/>
      <c r="N51" s="483"/>
      <c r="O51" s="483"/>
    </row>
    <row r="52" spans="1:15" x14ac:dyDescent="0.45">
      <c r="A52" s="491" t="s">
        <v>50</v>
      </c>
      <c r="B52" s="492">
        <v>7</v>
      </c>
      <c r="C52" s="493" t="s">
        <v>13</v>
      </c>
      <c r="D52" s="494">
        <v>62.15</v>
      </c>
      <c r="E52" s="494">
        <v>9.74</v>
      </c>
      <c r="F52" s="495">
        <v>71.89</v>
      </c>
      <c r="G52" s="496"/>
      <c r="H52" s="339">
        <v>1482</v>
      </c>
      <c r="I52" s="340">
        <f>SUM(H52*F52)</f>
        <v>106540.98</v>
      </c>
      <c r="J52" s="497" t="s">
        <v>256</v>
      </c>
      <c r="K52" s="318">
        <v>-2</v>
      </c>
      <c r="L52" s="319">
        <v>4.9800000000000004</v>
      </c>
      <c r="M52" s="453">
        <v>809</v>
      </c>
      <c r="N52" s="320">
        <f>SUM(M52*L52)</f>
        <v>4028.82</v>
      </c>
      <c r="O52" s="320">
        <f>SUM(N52+I52)</f>
        <v>110569.8</v>
      </c>
    </row>
    <row r="53" spans="1:15" x14ac:dyDescent="0.45">
      <c r="A53" s="531" t="s">
        <v>51</v>
      </c>
      <c r="B53" s="532">
        <v>7</v>
      </c>
      <c r="C53" s="533" t="s">
        <v>242</v>
      </c>
      <c r="D53" s="534">
        <v>32.39</v>
      </c>
      <c r="E53" s="534">
        <v>5.08</v>
      </c>
      <c r="F53" s="535">
        <v>37.47</v>
      </c>
      <c r="G53" s="536"/>
      <c r="H53" s="735" t="s">
        <v>200</v>
      </c>
      <c r="I53" s="735"/>
      <c r="J53" s="481" t="s">
        <v>257</v>
      </c>
      <c r="K53" s="481">
        <v>-2</v>
      </c>
      <c r="L53" s="482">
        <v>4.95</v>
      </c>
      <c r="M53" s="537"/>
      <c r="N53" s="483"/>
      <c r="O53" s="483"/>
    </row>
    <row r="54" spans="1:15" x14ac:dyDescent="0.45">
      <c r="A54" s="491" t="s">
        <v>52</v>
      </c>
      <c r="B54" s="492">
        <v>7</v>
      </c>
      <c r="C54" s="493" t="s">
        <v>19</v>
      </c>
      <c r="D54" s="494">
        <v>101.63</v>
      </c>
      <c r="E54" s="494">
        <v>15.93</v>
      </c>
      <c r="F54" s="495">
        <v>117.56</v>
      </c>
      <c r="G54" s="496"/>
      <c r="H54" s="339">
        <v>1484</v>
      </c>
      <c r="I54" s="340">
        <f>SUM(H54*F54)</f>
        <v>174459.04</v>
      </c>
      <c r="J54" s="500"/>
      <c r="K54" s="500"/>
      <c r="L54" s="501"/>
      <c r="M54" s="500"/>
      <c r="N54" s="500"/>
      <c r="O54" s="500"/>
    </row>
    <row r="55" spans="1:15" x14ac:dyDescent="0.45">
      <c r="A55" s="745"/>
      <c r="B55" s="746"/>
      <c r="C55" s="746"/>
      <c r="D55" s="746"/>
      <c r="E55" s="746"/>
      <c r="F55" s="746"/>
      <c r="G55" s="746"/>
      <c r="H55" s="746"/>
      <c r="I55" s="746"/>
      <c r="J55" s="746"/>
      <c r="K55" s="746"/>
      <c r="L55" s="746"/>
      <c r="M55" s="746"/>
      <c r="N55" s="746"/>
      <c r="O55" s="747"/>
    </row>
    <row r="56" spans="1:15" x14ac:dyDescent="0.45">
      <c r="A56" s="300" t="s">
        <v>53</v>
      </c>
      <c r="B56" s="301">
        <v>8</v>
      </c>
      <c r="C56" s="302" t="s">
        <v>19</v>
      </c>
      <c r="D56" s="303">
        <v>67.77</v>
      </c>
      <c r="E56" s="303">
        <v>10.62</v>
      </c>
      <c r="F56" s="304">
        <v>78.39</v>
      </c>
      <c r="G56" s="305"/>
      <c r="H56" s="306">
        <v>1481</v>
      </c>
      <c r="I56" s="307">
        <f t="shared" si="0"/>
        <v>116095.59</v>
      </c>
      <c r="J56" s="308"/>
      <c r="K56" s="308"/>
      <c r="L56" s="308"/>
      <c r="M56" s="308"/>
      <c r="N56" s="308"/>
      <c r="O56" s="308"/>
    </row>
    <row r="57" spans="1:15" x14ac:dyDescent="0.45">
      <c r="A57" s="309" t="s">
        <v>54</v>
      </c>
      <c r="B57" s="310">
        <v>8</v>
      </c>
      <c r="C57" s="311" t="s">
        <v>19</v>
      </c>
      <c r="D57" s="312">
        <v>96.79</v>
      </c>
      <c r="E57" s="312">
        <v>15.17</v>
      </c>
      <c r="F57" s="313">
        <v>111.96</v>
      </c>
      <c r="G57" s="314"/>
      <c r="H57" s="315">
        <v>1481</v>
      </c>
      <c r="I57" s="316">
        <f t="shared" si="0"/>
        <v>165812.75999999998</v>
      </c>
      <c r="J57" s="317"/>
      <c r="K57" s="317"/>
      <c r="L57" s="317"/>
      <c r="M57" s="317"/>
      <c r="N57" s="317"/>
      <c r="O57" s="317"/>
    </row>
    <row r="58" spans="1:15" x14ac:dyDescent="0.45">
      <c r="A58" s="475" t="s">
        <v>55</v>
      </c>
      <c r="B58" s="476">
        <v>8</v>
      </c>
      <c r="C58" s="477" t="s">
        <v>13</v>
      </c>
      <c r="D58" s="478">
        <v>64.349999999999994</v>
      </c>
      <c r="E58" s="478">
        <v>10.09</v>
      </c>
      <c r="F58" s="479">
        <v>74.44</v>
      </c>
      <c r="G58" s="480"/>
      <c r="H58" s="735" t="s">
        <v>200</v>
      </c>
      <c r="I58" s="735"/>
      <c r="J58" s="481" t="s">
        <v>258</v>
      </c>
      <c r="K58" s="481">
        <v>-2</v>
      </c>
      <c r="L58" s="482"/>
      <c r="M58" s="396"/>
      <c r="N58" s="483"/>
      <c r="O58" s="483"/>
    </row>
    <row r="59" spans="1:15" x14ac:dyDescent="0.45">
      <c r="A59" s="309" t="s">
        <v>56</v>
      </c>
      <c r="B59" s="310">
        <v>8</v>
      </c>
      <c r="C59" s="311" t="s">
        <v>13</v>
      </c>
      <c r="D59" s="312">
        <v>62.15</v>
      </c>
      <c r="E59" s="312">
        <v>9.74</v>
      </c>
      <c r="F59" s="313">
        <v>71.89</v>
      </c>
      <c r="G59" s="314"/>
      <c r="H59" s="315">
        <v>1481</v>
      </c>
      <c r="I59" s="316">
        <f t="shared" si="0"/>
        <v>106469.09</v>
      </c>
      <c r="J59" s="318" t="s">
        <v>259</v>
      </c>
      <c r="K59" s="318">
        <v>-2</v>
      </c>
      <c r="L59" s="330">
        <v>4</v>
      </c>
      <c r="M59" s="343">
        <v>809</v>
      </c>
      <c r="N59" s="320">
        <f>SUM(M59*L59)</f>
        <v>3236</v>
      </c>
      <c r="O59" s="320">
        <f>SUM(N59+I59)</f>
        <v>109705.09</v>
      </c>
    </row>
    <row r="60" spans="1:15" x14ac:dyDescent="0.45">
      <c r="A60" s="475" t="s">
        <v>260</v>
      </c>
      <c r="B60" s="476">
        <v>8</v>
      </c>
      <c r="C60" s="477" t="s">
        <v>242</v>
      </c>
      <c r="D60" s="478">
        <v>32.39</v>
      </c>
      <c r="E60" s="478">
        <v>5.08</v>
      </c>
      <c r="F60" s="479">
        <v>37.47</v>
      </c>
      <c r="G60" s="480"/>
      <c r="H60" s="733" t="s">
        <v>200</v>
      </c>
      <c r="I60" s="734"/>
      <c r="J60" s="481" t="s">
        <v>261</v>
      </c>
      <c r="K60" s="481">
        <v>-2</v>
      </c>
      <c r="L60" s="515">
        <v>4</v>
      </c>
      <c r="M60" s="396"/>
      <c r="N60" s="483"/>
      <c r="O60" s="483"/>
    </row>
    <row r="61" spans="1:15" x14ac:dyDescent="0.45">
      <c r="A61" s="321" t="s">
        <v>262</v>
      </c>
      <c r="B61" s="322">
        <v>8</v>
      </c>
      <c r="C61" s="323" t="s">
        <v>19</v>
      </c>
      <c r="D61" s="324">
        <v>101.63</v>
      </c>
      <c r="E61" s="324">
        <v>15.93</v>
      </c>
      <c r="F61" s="325">
        <v>117.56</v>
      </c>
      <c r="G61" s="326"/>
      <c r="H61" s="327">
        <v>1481</v>
      </c>
      <c r="I61" s="328">
        <f t="shared" si="0"/>
        <v>174106.36000000002</v>
      </c>
      <c r="J61" s="331"/>
      <c r="K61" s="331"/>
      <c r="L61" s="331"/>
      <c r="M61" s="331"/>
      <c r="N61" s="331"/>
      <c r="O61" s="331"/>
    </row>
    <row r="62" spans="1:15" x14ac:dyDescent="0.45">
      <c r="A62" s="736"/>
      <c r="B62" s="737"/>
      <c r="C62" s="737"/>
      <c r="D62" s="737"/>
      <c r="E62" s="737"/>
      <c r="F62" s="737"/>
      <c r="G62" s="737"/>
      <c r="H62" s="737"/>
      <c r="I62" s="737"/>
      <c r="J62" s="737"/>
      <c r="K62" s="737"/>
      <c r="L62" s="737"/>
      <c r="M62" s="737"/>
      <c r="N62" s="737"/>
      <c r="O62" s="738"/>
    </row>
    <row r="63" spans="1:15" x14ac:dyDescent="0.45">
      <c r="A63" s="300" t="s">
        <v>263</v>
      </c>
      <c r="B63" s="301">
        <v>9</v>
      </c>
      <c r="C63" s="302" t="s">
        <v>19</v>
      </c>
      <c r="D63" s="303">
        <v>67.77</v>
      </c>
      <c r="E63" s="303">
        <v>10.62</v>
      </c>
      <c r="F63" s="304">
        <v>78.39</v>
      </c>
      <c r="G63" s="305"/>
      <c r="H63" s="306">
        <v>1494</v>
      </c>
      <c r="I63" s="307">
        <f t="shared" si="0"/>
        <v>117114.66</v>
      </c>
      <c r="J63" s="308"/>
      <c r="K63" s="308"/>
      <c r="L63" s="308"/>
      <c r="M63" s="308"/>
      <c r="N63" s="308"/>
      <c r="O63" s="308"/>
    </row>
    <row r="64" spans="1:15" x14ac:dyDescent="0.45">
      <c r="A64" s="309" t="s">
        <v>264</v>
      </c>
      <c r="B64" s="310">
        <v>9</v>
      </c>
      <c r="C64" s="311" t="s">
        <v>19</v>
      </c>
      <c r="D64" s="312">
        <v>96.79</v>
      </c>
      <c r="E64" s="312">
        <v>15.17</v>
      </c>
      <c r="F64" s="313">
        <v>111.96</v>
      </c>
      <c r="G64" s="314"/>
      <c r="H64" s="315">
        <v>1494</v>
      </c>
      <c r="I64" s="316">
        <f t="shared" si="0"/>
        <v>167268.24</v>
      </c>
      <c r="J64" s="317"/>
      <c r="K64" s="317"/>
      <c r="L64" s="317"/>
      <c r="M64" s="317"/>
      <c r="N64" s="317"/>
      <c r="O64" s="317"/>
    </row>
    <row r="65" spans="1:15" x14ac:dyDescent="0.45">
      <c r="A65" s="426" t="s">
        <v>265</v>
      </c>
      <c r="B65" s="427">
        <v>9</v>
      </c>
      <c r="C65" s="428" t="s">
        <v>13</v>
      </c>
      <c r="D65" s="429">
        <v>64.349999999999994</v>
      </c>
      <c r="E65" s="429">
        <v>10.09</v>
      </c>
      <c r="F65" s="430">
        <v>74.44</v>
      </c>
      <c r="G65" s="431"/>
      <c r="H65" s="731" t="s">
        <v>200</v>
      </c>
      <c r="I65" s="732"/>
      <c r="J65" s="432" t="s">
        <v>266</v>
      </c>
      <c r="K65" s="432">
        <v>-2</v>
      </c>
      <c r="L65" s="435">
        <v>4.0199999999999996</v>
      </c>
      <c r="M65" s="433"/>
      <c r="N65" s="434"/>
      <c r="O65" s="434"/>
    </row>
    <row r="66" spans="1:15" x14ac:dyDescent="0.45">
      <c r="A66" s="321" t="s">
        <v>267</v>
      </c>
      <c r="B66" s="322">
        <v>9</v>
      </c>
      <c r="C66" s="311" t="s">
        <v>13</v>
      </c>
      <c r="D66" s="312">
        <v>62.15</v>
      </c>
      <c r="E66" s="312">
        <v>9.74</v>
      </c>
      <c r="F66" s="313">
        <v>71.89</v>
      </c>
      <c r="G66" s="314"/>
      <c r="H66" s="315">
        <v>1494</v>
      </c>
      <c r="I66" s="316">
        <f t="shared" si="0"/>
        <v>107403.66</v>
      </c>
      <c r="J66" s="318" t="s">
        <v>268</v>
      </c>
      <c r="K66" s="318">
        <v>-2</v>
      </c>
      <c r="L66" s="330">
        <v>4.9800000000000004</v>
      </c>
      <c r="M66" s="343">
        <v>809</v>
      </c>
      <c r="N66" s="320">
        <f>SUM(M66*L66)</f>
        <v>4028.82</v>
      </c>
      <c r="O66" s="320">
        <f>SUM(N66+I66)</f>
        <v>111432.48000000001</v>
      </c>
    </row>
    <row r="67" spans="1:15" x14ac:dyDescent="0.45">
      <c r="A67" s="513" t="s">
        <v>269</v>
      </c>
      <c r="B67" s="514">
        <v>9</v>
      </c>
      <c r="C67" s="477" t="s">
        <v>242</v>
      </c>
      <c r="D67" s="478">
        <v>32.39</v>
      </c>
      <c r="E67" s="478">
        <v>5.08</v>
      </c>
      <c r="F67" s="479">
        <v>37.47</v>
      </c>
      <c r="G67" s="480"/>
      <c r="H67" s="733" t="s">
        <v>200</v>
      </c>
      <c r="I67" s="734"/>
      <c r="J67" s="481" t="s">
        <v>270</v>
      </c>
      <c r="K67" s="481">
        <v>-2</v>
      </c>
      <c r="L67" s="515">
        <v>4.3499999999999996</v>
      </c>
      <c r="M67" s="396"/>
      <c r="N67" s="483"/>
      <c r="O67" s="483"/>
    </row>
    <row r="68" spans="1:15" x14ac:dyDescent="0.45">
      <c r="A68" s="332" t="s">
        <v>271</v>
      </c>
      <c r="B68" s="333">
        <v>9</v>
      </c>
      <c r="C68" s="323" t="s">
        <v>19</v>
      </c>
      <c r="D68" s="324">
        <v>101.63</v>
      </c>
      <c r="E68" s="324">
        <v>15.93</v>
      </c>
      <c r="F68" s="325">
        <v>117.56</v>
      </c>
      <c r="G68" s="326"/>
      <c r="H68" s="315">
        <v>1496</v>
      </c>
      <c r="I68" s="316">
        <f>SUM(H68*F68)</f>
        <v>175869.76</v>
      </c>
      <c r="J68" s="331"/>
      <c r="K68" s="331"/>
      <c r="L68" s="331"/>
      <c r="M68" s="331"/>
      <c r="N68" s="331"/>
      <c r="O68" s="331"/>
    </row>
    <row r="69" spans="1:15" x14ac:dyDescent="0.45">
      <c r="A69" s="736"/>
      <c r="B69" s="737"/>
      <c r="C69" s="737"/>
      <c r="D69" s="737"/>
      <c r="E69" s="737"/>
      <c r="F69" s="737"/>
      <c r="G69" s="737"/>
      <c r="H69" s="737"/>
      <c r="I69" s="737"/>
      <c r="J69" s="737"/>
      <c r="K69" s="737"/>
      <c r="L69" s="737"/>
      <c r="M69" s="737"/>
      <c r="N69" s="737"/>
      <c r="O69" s="738"/>
    </row>
    <row r="70" spans="1:15" x14ac:dyDescent="0.45">
      <c r="A70" s="300" t="s">
        <v>272</v>
      </c>
      <c r="B70" s="301">
        <v>10</v>
      </c>
      <c r="C70" s="302" t="s">
        <v>19</v>
      </c>
      <c r="D70" s="303">
        <v>67.77</v>
      </c>
      <c r="E70" s="303">
        <v>10.62</v>
      </c>
      <c r="F70" s="304">
        <v>78.39</v>
      </c>
      <c r="G70" s="305"/>
      <c r="H70" s="306">
        <v>1494</v>
      </c>
      <c r="I70" s="307">
        <f t="shared" si="0"/>
        <v>117114.66</v>
      </c>
      <c r="J70" s="308"/>
      <c r="K70" s="308"/>
      <c r="L70" s="308"/>
      <c r="M70" s="308"/>
      <c r="N70" s="308"/>
      <c r="O70" s="308"/>
    </row>
    <row r="71" spans="1:15" x14ac:dyDescent="0.45">
      <c r="A71" s="309" t="s">
        <v>273</v>
      </c>
      <c r="B71" s="310">
        <v>10</v>
      </c>
      <c r="C71" s="311" t="s">
        <v>19</v>
      </c>
      <c r="D71" s="312">
        <v>96.79</v>
      </c>
      <c r="E71" s="312">
        <v>15.17</v>
      </c>
      <c r="F71" s="313">
        <v>111.96</v>
      </c>
      <c r="G71" s="314"/>
      <c r="H71" s="315">
        <v>1494</v>
      </c>
      <c r="I71" s="316">
        <f t="shared" si="0"/>
        <v>167268.24</v>
      </c>
      <c r="J71" s="317"/>
      <c r="K71" s="317"/>
      <c r="L71" s="317"/>
      <c r="M71" s="317"/>
      <c r="N71" s="317"/>
      <c r="O71" s="317"/>
    </row>
    <row r="72" spans="1:15" x14ac:dyDescent="0.45">
      <c r="A72" s="309" t="s">
        <v>274</v>
      </c>
      <c r="B72" s="310">
        <v>10</v>
      </c>
      <c r="C72" s="311" t="s">
        <v>13</v>
      </c>
      <c r="D72" s="312">
        <v>64.349999999999994</v>
      </c>
      <c r="E72" s="312">
        <v>10.09</v>
      </c>
      <c r="F72" s="313">
        <v>74.44</v>
      </c>
      <c r="G72" s="314"/>
      <c r="H72" s="315">
        <v>1494</v>
      </c>
      <c r="I72" s="316">
        <f t="shared" ref="I72:I73" si="2">SUM(H72*F72)</f>
        <v>111213.36</v>
      </c>
      <c r="J72" s="318" t="s">
        <v>240</v>
      </c>
      <c r="K72" s="318">
        <v>-2</v>
      </c>
      <c r="L72" s="319">
        <v>4.9800000000000004</v>
      </c>
      <c r="M72" s="343">
        <v>809</v>
      </c>
      <c r="N72" s="320">
        <f>SUM(M72*L72)</f>
        <v>4028.82</v>
      </c>
      <c r="O72" s="320">
        <f>SUM(N72+I72)</f>
        <v>115242.18000000001</v>
      </c>
    </row>
    <row r="73" spans="1:15" x14ac:dyDescent="0.45">
      <c r="A73" s="321" t="s">
        <v>276</v>
      </c>
      <c r="B73" s="322">
        <v>10</v>
      </c>
      <c r="C73" s="311" t="s">
        <v>13</v>
      </c>
      <c r="D73" s="312">
        <v>62.15</v>
      </c>
      <c r="E73" s="312">
        <v>9.74</v>
      </c>
      <c r="F73" s="313">
        <v>71.89</v>
      </c>
      <c r="G73" s="314"/>
      <c r="H73" s="315">
        <v>1494</v>
      </c>
      <c r="I73" s="316">
        <f t="shared" si="2"/>
        <v>107403.66</v>
      </c>
      <c r="J73" s="318"/>
      <c r="K73" s="318"/>
      <c r="L73" s="330"/>
      <c r="M73" s="343"/>
      <c r="N73" s="320"/>
      <c r="O73" s="320"/>
    </row>
    <row r="74" spans="1:15" x14ac:dyDescent="0.45">
      <c r="A74" s="513" t="s">
        <v>278</v>
      </c>
      <c r="B74" s="514">
        <v>10</v>
      </c>
      <c r="C74" s="477" t="s">
        <v>242</v>
      </c>
      <c r="D74" s="478">
        <v>32.39</v>
      </c>
      <c r="E74" s="478">
        <v>5.08</v>
      </c>
      <c r="F74" s="479">
        <v>37.47</v>
      </c>
      <c r="G74" s="480"/>
      <c r="H74" s="733" t="s">
        <v>200</v>
      </c>
      <c r="I74" s="734"/>
      <c r="J74" s="481" t="s">
        <v>279</v>
      </c>
      <c r="K74" s="481">
        <v>-2</v>
      </c>
      <c r="L74" s="515">
        <v>4.03</v>
      </c>
      <c r="M74" s="396"/>
      <c r="N74" s="483"/>
      <c r="O74" s="483"/>
    </row>
    <row r="75" spans="1:15" x14ac:dyDescent="0.45">
      <c r="A75" s="332" t="s">
        <v>280</v>
      </c>
      <c r="B75" s="333">
        <v>10</v>
      </c>
      <c r="C75" s="323" t="s">
        <v>19</v>
      </c>
      <c r="D75" s="324">
        <v>101.63</v>
      </c>
      <c r="E75" s="324">
        <v>15.93</v>
      </c>
      <c r="F75" s="325">
        <v>117.56</v>
      </c>
      <c r="G75" s="326"/>
      <c r="H75" s="315">
        <v>1494</v>
      </c>
      <c r="I75" s="316">
        <f t="shared" ref="I75" si="3">SUM(H75*F75)</f>
        <v>175634.64</v>
      </c>
      <c r="J75" s="331"/>
      <c r="K75" s="331"/>
      <c r="L75" s="331"/>
      <c r="M75" s="331"/>
      <c r="N75" s="331"/>
      <c r="O75" s="331"/>
    </row>
    <row r="76" spans="1:15" x14ac:dyDescent="0.45">
      <c r="A76" s="736"/>
      <c r="B76" s="737"/>
      <c r="C76" s="737"/>
      <c r="D76" s="737"/>
      <c r="E76" s="737"/>
      <c r="F76" s="737"/>
      <c r="G76" s="737"/>
      <c r="H76" s="737"/>
      <c r="I76" s="737"/>
      <c r="J76" s="737"/>
      <c r="K76" s="737"/>
      <c r="L76" s="737"/>
      <c r="M76" s="737"/>
      <c r="N76" s="737"/>
      <c r="O76" s="738"/>
    </row>
    <row r="77" spans="1:15" x14ac:dyDescent="0.45">
      <c r="A77" s="300" t="s">
        <v>281</v>
      </c>
      <c r="B77" s="301">
        <v>11</v>
      </c>
      <c r="C77" s="302" t="s">
        <v>19</v>
      </c>
      <c r="D77" s="303">
        <v>67.77</v>
      </c>
      <c r="E77" s="303">
        <v>10.62</v>
      </c>
      <c r="F77" s="304">
        <v>78.39</v>
      </c>
      <c r="G77" s="305"/>
      <c r="H77" s="306">
        <v>1507</v>
      </c>
      <c r="I77" s="307">
        <f t="shared" si="0"/>
        <v>118133.73</v>
      </c>
      <c r="J77" s="308"/>
      <c r="K77" s="308"/>
      <c r="L77" s="308"/>
      <c r="M77" s="308"/>
      <c r="N77" s="308"/>
      <c r="O77" s="308"/>
    </row>
    <row r="78" spans="1:15" x14ac:dyDescent="0.45">
      <c r="A78" s="309" t="s">
        <v>282</v>
      </c>
      <c r="B78" s="310">
        <v>11</v>
      </c>
      <c r="C78" s="311" t="s">
        <v>19</v>
      </c>
      <c r="D78" s="312">
        <v>96.79</v>
      </c>
      <c r="E78" s="312">
        <v>15.17</v>
      </c>
      <c r="F78" s="313">
        <v>111.96</v>
      </c>
      <c r="G78" s="314"/>
      <c r="H78" s="315">
        <v>1507</v>
      </c>
      <c r="I78" s="316">
        <f t="shared" si="0"/>
        <v>168723.72</v>
      </c>
      <c r="J78" s="317"/>
      <c r="K78" s="317"/>
      <c r="L78" s="317"/>
      <c r="M78" s="317"/>
      <c r="N78" s="317"/>
      <c r="O78" s="317"/>
    </row>
    <row r="79" spans="1:15" x14ac:dyDescent="0.45">
      <c r="A79" s="475" t="s">
        <v>283</v>
      </c>
      <c r="B79" s="476">
        <v>11</v>
      </c>
      <c r="C79" s="477" t="s">
        <v>13</v>
      </c>
      <c r="D79" s="478">
        <v>64.349999999999994</v>
      </c>
      <c r="E79" s="478">
        <v>10.09</v>
      </c>
      <c r="F79" s="479">
        <v>74.44</v>
      </c>
      <c r="G79" s="480"/>
      <c r="H79" s="733" t="s">
        <v>200</v>
      </c>
      <c r="I79" s="734"/>
      <c r="J79" s="481" t="s">
        <v>284</v>
      </c>
      <c r="K79" s="481">
        <v>-2</v>
      </c>
      <c r="L79" s="482">
        <v>4.9800000000000004</v>
      </c>
      <c r="M79" s="396"/>
      <c r="N79" s="483"/>
      <c r="O79" s="483"/>
    </row>
    <row r="80" spans="1:15" x14ac:dyDescent="0.45">
      <c r="A80" s="321" t="s">
        <v>285</v>
      </c>
      <c r="B80" s="322">
        <v>11</v>
      </c>
      <c r="C80" s="311" t="s">
        <v>13</v>
      </c>
      <c r="D80" s="312">
        <v>62.15</v>
      </c>
      <c r="E80" s="312">
        <v>9.74</v>
      </c>
      <c r="F80" s="313">
        <v>71.89</v>
      </c>
      <c r="G80" s="314"/>
      <c r="H80" s="315">
        <v>1507</v>
      </c>
      <c r="I80" s="316">
        <f>SUM(H80*F80)</f>
        <v>108338.23</v>
      </c>
      <c r="J80" s="318" t="s">
        <v>286</v>
      </c>
      <c r="K80" s="318">
        <v>-2</v>
      </c>
      <c r="L80" s="330">
        <v>4.9800000000000004</v>
      </c>
      <c r="M80" s="343">
        <v>809</v>
      </c>
      <c r="N80" s="320">
        <f>SUM(M80*L80)</f>
        <v>4028.82</v>
      </c>
      <c r="O80" s="320">
        <f>SUM(N80+I80)</f>
        <v>112367.05</v>
      </c>
    </row>
    <row r="81" spans="1:15" x14ac:dyDescent="0.45">
      <c r="A81" s="513" t="s">
        <v>287</v>
      </c>
      <c r="B81" s="514">
        <v>11</v>
      </c>
      <c r="C81" s="477" t="s">
        <v>242</v>
      </c>
      <c r="D81" s="478">
        <v>32.39</v>
      </c>
      <c r="E81" s="478">
        <v>5.08</v>
      </c>
      <c r="F81" s="479">
        <v>37.47</v>
      </c>
      <c r="G81" s="480"/>
      <c r="H81" s="733" t="s">
        <v>200</v>
      </c>
      <c r="I81" s="734"/>
      <c r="J81" s="481"/>
      <c r="K81" s="481"/>
      <c r="L81" s="515"/>
      <c r="M81" s="396"/>
      <c r="N81" s="483"/>
      <c r="O81" s="483"/>
    </row>
    <row r="82" spans="1:15" x14ac:dyDescent="0.45">
      <c r="A82" s="332" t="s">
        <v>289</v>
      </c>
      <c r="B82" s="333">
        <v>11</v>
      </c>
      <c r="C82" s="323" t="s">
        <v>19</v>
      </c>
      <c r="D82" s="324">
        <v>101.63</v>
      </c>
      <c r="E82" s="324">
        <v>15.93</v>
      </c>
      <c r="F82" s="325">
        <v>117.56</v>
      </c>
      <c r="G82" s="326"/>
      <c r="H82" s="327">
        <v>1507</v>
      </c>
      <c r="I82" s="328">
        <f>SUM(H82*F82)</f>
        <v>177162.92</v>
      </c>
      <c r="J82" s="331"/>
      <c r="K82" s="331"/>
      <c r="L82" s="331"/>
      <c r="M82" s="331"/>
      <c r="N82" s="331"/>
      <c r="O82" s="331"/>
    </row>
    <row r="83" spans="1:15" x14ac:dyDescent="0.45">
      <c r="A83" s="736"/>
      <c r="B83" s="737"/>
      <c r="C83" s="737"/>
      <c r="D83" s="737"/>
      <c r="E83" s="737"/>
      <c r="F83" s="737"/>
      <c r="G83" s="737"/>
      <c r="H83" s="737"/>
      <c r="I83" s="737"/>
      <c r="J83" s="737"/>
      <c r="K83" s="737"/>
      <c r="L83" s="737"/>
      <c r="M83" s="737"/>
      <c r="N83" s="737"/>
      <c r="O83" s="738"/>
    </row>
    <row r="84" spans="1:15" x14ac:dyDescent="0.45">
      <c r="A84" s="300" t="s">
        <v>290</v>
      </c>
      <c r="B84" s="301">
        <v>12</v>
      </c>
      <c r="C84" s="302" t="s">
        <v>19</v>
      </c>
      <c r="D84" s="303">
        <v>67.77</v>
      </c>
      <c r="E84" s="303">
        <v>10.62</v>
      </c>
      <c r="F84" s="304">
        <v>78.39</v>
      </c>
      <c r="G84" s="305"/>
      <c r="H84" s="306">
        <v>1507</v>
      </c>
      <c r="I84" s="307">
        <f t="shared" ref="I84:I89" si="4">SUM(H84*F84)</f>
        <v>118133.73</v>
      </c>
      <c r="J84" s="308"/>
      <c r="K84" s="308"/>
      <c r="L84" s="308"/>
      <c r="M84" s="308"/>
      <c r="N84" s="308"/>
      <c r="O84" s="308"/>
    </row>
    <row r="85" spans="1:15" x14ac:dyDescent="0.45">
      <c r="A85" s="309" t="s">
        <v>291</v>
      </c>
      <c r="B85" s="310">
        <v>12</v>
      </c>
      <c r="C85" s="311" t="s">
        <v>19</v>
      </c>
      <c r="D85" s="312">
        <v>96.79</v>
      </c>
      <c r="E85" s="312">
        <v>15.17</v>
      </c>
      <c r="F85" s="313">
        <v>111.96</v>
      </c>
      <c r="G85" s="314"/>
      <c r="H85" s="315">
        <v>1507</v>
      </c>
      <c r="I85" s="316">
        <f t="shared" si="4"/>
        <v>168723.72</v>
      </c>
      <c r="J85" s="317"/>
      <c r="K85" s="317"/>
      <c r="L85" s="317"/>
      <c r="M85" s="317"/>
      <c r="N85" s="317"/>
      <c r="O85" s="317"/>
    </row>
    <row r="86" spans="1:15" x14ac:dyDescent="0.45">
      <c r="A86" s="475" t="s">
        <v>292</v>
      </c>
      <c r="B86" s="476">
        <v>12</v>
      </c>
      <c r="C86" s="477" t="s">
        <v>13</v>
      </c>
      <c r="D86" s="478">
        <v>64.349999999999994</v>
      </c>
      <c r="E86" s="478">
        <v>10.09</v>
      </c>
      <c r="F86" s="479">
        <v>74.44</v>
      </c>
      <c r="G86" s="480"/>
      <c r="H86" s="733" t="s">
        <v>200</v>
      </c>
      <c r="I86" s="734"/>
      <c r="J86" s="481" t="s">
        <v>293</v>
      </c>
      <c r="K86" s="481"/>
      <c r="L86" s="482"/>
      <c r="M86" s="396"/>
      <c r="N86" s="483"/>
      <c r="O86" s="483"/>
    </row>
    <row r="87" spans="1:15" x14ac:dyDescent="0.45">
      <c r="A87" s="321" t="s">
        <v>294</v>
      </c>
      <c r="B87" s="322">
        <v>12</v>
      </c>
      <c r="C87" s="311" t="s">
        <v>13</v>
      </c>
      <c r="D87" s="312">
        <v>62.15</v>
      </c>
      <c r="E87" s="312">
        <v>9.74</v>
      </c>
      <c r="F87" s="313">
        <v>71.89</v>
      </c>
      <c r="G87" s="314"/>
      <c r="H87" s="315">
        <v>1507</v>
      </c>
      <c r="I87" s="316">
        <f>SUM(H87*F87)</f>
        <v>108338.23</v>
      </c>
      <c r="J87" s="318" t="s">
        <v>295</v>
      </c>
      <c r="K87" s="318">
        <v>-2</v>
      </c>
      <c r="L87" s="330">
        <v>4.32</v>
      </c>
      <c r="M87" s="343">
        <v>809</v>
      </c>
      <c r="N87" s="320">
        <f>SUM(M87*L87)</f>
        <v>3494.88</v>
      </c>
      <c r="O87" s="320">
        <f>SUM(N87+I87)</f>
        <v>111833.11</v>
      </c>
    </row>
    <row r="88" spans="1:15" x14ac:dyDescent="0.45">
      <c r="A88" s="513" t="s">
        <v>296</v>
      </c>
      <c r="B88" s="514">
        <v>12</v>
      </c>
      <c r="C88" s="477" t="s">
        <v>242</v>
      </c>
      <c r="D88" s="478">
        <v>32.39</v>
      </c>
      <c r="E88" s="478">
        <v>5.08</v>
      </c>
      <c r="F88" s="479">
        <v>37.47</v>
      </c>
      <c r="G88" s="480"/>
      <c r="H88" s="733" t="s">
        <v>200</v>
      </c>
      <c r="I88" s="734"/>
      <c r="J88" s="481" t="s">
        <v>297</v>
      </c>
      <c r="K88" s="481"/>
      <c r="L88" s="515"/>
      <c r="M88" s="396"/>
      <c r="N88" s="483"/>
      <c r="O88" s="483"/>
    </row>
    <row r="89" spans="1:15" x14ac:dyDescent="0.45">
      <c r="A89" s="332" t="s">
        <v>298</v>
      </c>
      <c r="B89" s="333">
        <v>12</v>
      </c>
      <c r="C89" s="323" t="s">
        <v>19</v>
      </c>
      <c r="D89" s="324">
        <v>101.63</v>
      </c>
      <c r="E89" s="324">
        <v>15.93</v>
      </c>
      <c r="F89" s="325">
        <v>117.56</v>
      </c>
      <c r="G89" s="326"/>
      <c r="H89" s="327">
        <v>1507</v>
      </c>
      <c r="I89" s="328">
        <f t="shared" si="4"/>
        <v>177162.92</v>
      </c>
      <c r="J89" s="331"/>
      <c r="K89" s="331"/>
      <c r="L89" s="331"/>
      <c r="M89" s="331"/>
      <c r="N89" s="331"/>
      <c r="O89" s="331"/>
    </row>
    <row r="90" spans="1:15" x14ac:dyDescent="0.45">
      <c r="A90" s="736"/>
      <c r="B90" s="737"/>
      <c r="C90" s="737"/>
      <c r="D90" s="737"/>
      <c r="E90" s="737"/>
      <c r="F90" s="737"/>
      <c r="G90" s="737"/>
      <c r="H90" s="737"/>
      <c r="I90" s="737"/>
      <c r="J90" s="737"/>
      <c r="K90" s="737"/>
      <c r="L90" s="737"/>
      <c r="M90" s="737"/>
      <c r="N90" s="737"/>
      <c r="O90" s="738"/>
    </row>
    <row r="91" spans="1:15" x14ac:dyDescent="0.45">
      <c r="A91" s="300" t="s">
        <v>299</v>
      </c>
      <c r="B91" s="301">
        <v>13</v>
      </c>
      <c r="C91" s="302" t="s">
        <v>19</v>
      </c>
      <c r="D91" s="303">
        <v>67.77</v>
      </c>
      <c r="E91" s="303">
        <v>10.62</v>
      </c>
      <c r="F91" s="304">
        <v>78.39</v>
      </c>
      <c r="G91" s="305"/>
      <c r="H91" s="306">
        <v>1521</v>
      </c>
      <c r="I91" s="307">
        <f t="shared" ref="I91:I96" si="5">SUM(H91*F91)</f>
        <v>119231.19</v>
      </c>
      <c r="J91" s="308"/>
      <c r="K91" s="308"/>
      <c r="L91" s="308"/>
      <c r="M91" s="308"/>
      <c r="N91" s="308"/>
      <c r="O91" s="308"/>
    </row>
    <row r="92" spans="1:15" x14ac:dyDescent="0.45">
      <c r="A92" s="309" t="s">
        <v>300</v>
      </c>
      <c r="B92" s="310">
        <v>13</v>
      </c>
      <c r="C92" s="311" t="s">
        <v>19</v>
      </c>
      <c r="D92" s="312">
        <v>96.79</v>
      </c>
      <c r="E92" s="312">
        <v>15.17</v>
      </c>
      <c r="F92" s="313">
        <v>111.96</v>
      </c>
      <c r="G92" s="314"/>
      <c r="H92" s="315">
        <v>1521</v>
      </c>
      <c r="I92" s="316">
        <f t="shared" si="5"/>
        <v>170291.16</v>
      </c>
      <c r="J92" s="317"/>
      <c r="K92" s="317"/>
      <c r="L92" s="317"/>
      <c r="M92" s="317"/>
      <c r="N92" s="317"/>
      <c r="O92" s="317"/>
    </row>
    <row r="93" spans="1:15" x14ac:dyDescent="0.45">
      <c r="A93" s="309" t="s">
        <v>301</v>
      </c>
      <c r="B93" s="310">
        <v>13</v>
      </c>
      <c r="C93" s="311" t="s">
        <v>13</v>
      </c>
      <c r="D93" s="312">
        <v>64.349999999999994</v>
      </c>
      <c r="E93" s="312">
        <v>10.09</v>
      </c>
      <c r="F93" s="313">
        <v>74.44</v>
      </c>
      <c r="G93" s="314"/>
      <c r="H93" s="315">
        <v>1521</v>
      </c>
      <c r="I93" s="316">
        <f t="shared" si="5"/>
        <v>113223.23999999999</v>
      </c>
      <c r="J93" s="318" t="s">
        <v>302</v>
      </c>
      <c r="K93" s="318">
        <v>-2</v>
      </c>
      <c r="L93" s="319">
        <v>4.9800000000000004</v>
      </c>
      <c r="M93" s="343">
        <v>809</v>
      </c>
      <c r="N93" s="320">
        <f>SUM(M93*L93)</f>
        <v>4028.82</v>
      </c>
      <c r="O93" s="320">
        <f>SUM(N93+I93)</f>
        <v>117252.06</v>
      </c>
    </row>
    <row r="94" spans="1:15" x14ac:dyDescent="0.45">
      <c r="A94" s="321" t="s">
        <v>303</v>
      </c>
      <c r="B94" s="322">
        <v>13</v>
      </c>
      <c r="C94" s="311" t="s">
        <v>13</v>
      </c>
      <c r="D94" s="312">
        <v>62.15</v>
      </c>
      <c r="E94" s="312">
        <v>9.74</v>
      </c>
      <c r="F94" s="313">
        <v>71.89</v>
      </c>
      <c r="G94" s="314"/>
      <c r="H94" s="315">
        <v>1521</v>
      </c>
      <c r="I94" s="316">
        <f t="shared" si="5"/>
        <v>109344.69</v>
      </c>
      <c r="J94" s="318" t="s">
        <v>304</v>
      </c>
      <c r="K94" s="318">
        <v>-2</v>
      </c>
      <c r="L94" s="330">
        <v>4.82</v>
      </c>
      <c r="M94" s="343">
        <v>809</v>
      </c>
      <c r="N94" s="320">
        <f>SUM(M94*L94)</f>
        <v>3899.38</v>
      </c>
      <c r="O94" s="320">
        <f>SUM(N94+I94)</f>
        <v>113244.07</v>
      </c>
    </row>
    <row r="95" spans="1:15" x14ac:dyDescent="0.45">
      <c r="A95" s="513" t="s">
        <v>305</v>
      </c>
      <c r="B95" s="514">
        <v>13</v>
      </c>
      <c r="C95" s="477" t="s">
        <v>242</v>
      </c>
      <c r="D95" s="478">
        <v>32.39</v>
      </c>
      <c r="E95" s="478">
        <v>5.08</v>
      </c>
      <c r="F95" s="479">
        <v>37.47</v>
      </c>
      <c r="G95" s="480"/>
      <c r="H95" s="733" t="s">
        <v>200</v>
      </c>
      <c r="I95" s="734"/>
      <c r="J95" s="481" t="s">
        <v>306</v>
      </c>
      <c r="K95" s="481"/>
      <c r="L95" s="515"/>
      <c r="M95" s="396"/>
      <c r="N95" s="483"/>
      <c r="O95" s="483"/>
    </row>
    <row r="96" spans="1:15" x14ac:dyDescent="0.45">
      <c r="A96" s="332" t="s">
        <v>307</v>
      </c>
      <c r="B96" s="333">
        <v>13</v>
      </c>
      <c r="C96" s="323" t="s">
        <v>19</v>
      </c>
      <c r="D96" s="324">
        <v>101.63</v>
      </c>
      <c r="E96" s="324">
        <v>15.93</v>
      </c>
      <c r="F96" s="325">
        <v>117.56</v>
      </c>
      <c r="G96" s="326"/>
      <c r="H96" s="327">
        <v>1521</v>
      </c>
      <c r="I96" s="328">
        <f t="shared" si="5"/>
        <v>178808.76</v>
      </c>
      <c r="J96" s="331"/>
      <c r="K96" s="331"/>
      <c r="L96" s="331"/>
      <c r="M96" s="331"/>
      <c r="N96" s="331"/>
      <c r="O96" s="331"/>
    </row>
    <row r="97" spans="1:15" x14ac:dyDescent="0.45">
      <c r="A97" s="736"/>
      <c r="B97" s="737"/>
      <c r="C97" s="737"/>
      <c r="D97" s="737"/>
      <c r="E97" s="737"/>
      <c r="F97" s="737"/>
      <c r="G97" s="737"/>
      <c r="H97" s="737"/>
      <c r="I97" s="737"/>
      <c r="J97" s="737"/>
      <c r="K97" s="737"/>
      <c r="L97" s="737"/>
      <c r="M97" s="737"/>
      <c r="N97" s="737"/>
      <c r="O97" s="738"/>
    </row>
    <row r="98" spans="1:15" ht="24.75" x14ac:dyDescent="0.45">
      <c r="A98" s="576" t="s">
        <v>308</v>
      </c>
      <c r="B98" s="577">
        <v>14</v>
      </c>
      <c r="C98" s="578" t="s">
        <v>310</v>
      </c>
      <c r="D98" s="579">
        <v>230.48</v>
      </c>
      <c r="E98" s="579">
        <v>36.130000000000003</v>
      </c>
      <c r="F98" s="580">
        <v>266.61</v>
      </c>
      <c r="G98" s="579"/>
      <c r="H98" s="339">
        <v>1521</v>
      </c>
      <c r="I98" s="340">
        <f>SUM(H98*F98)</f>
        <v>405513.81</v>
      </c>
      <c r="J98" s="581"/>
      <c r="K98" s="581"/>
      <c r="L98" s="581"/>
      <c r="M98" s="581"/>
      <c r="N98" s="581"/>
      <c r="O98" s="581"/>
    </row>
    <row r="99" spans="1:15" ht="24.75" x14ac:dyDescent="0.45">
      <c r="A99" s="665" t="s">
        <v>309</v>
      </c>
      <c r="B99" s="666">
        <v>14</v>
      </c>
      <c r="C99" s="667" t="s">
        <v>310</v>
      </c>
      <c r="D99" s="668">
        <v>144.16999999999999</v>
      </c>
      <c r="E99" s="668">
        <v>22.6</v>
      </c>
      <c r="F99" s="669">
        <v>166.77</v>
      </c>
      <c r="G99" s="668"/>
      <c r="H99" s="731" t="s">
        <v>200</v>
      </c>
      <c r="I99" s="732"/>
      <c r="J99" s="670"/>
      <c r="K99" s="670"/>
      <c r="L99" s="670"/>
      <c r="M99" s="670"/>
      <c r="N99" s="670"/>
      <c r="O99" s="670"/>
    </row>
  </sheetData>
  <mergeCells count="57">
    <mergeCell ref="H65:I65"/>
    <mergeCell ref="A1:O3"/>
    <mergeCell ref="A4:O4"/>
    <mergeCell ref="A5:A6"/>
    <mergeCell ref="B5:B6"/>
    <mergeCell ref="C5:C6"/>
    <mergeCell ref="D5:D6"/>
    <mergeCell ref="E5:E6"/>
    <mergeCell ref="F5:F6"/>
    <mergeCell ref="G5:G6"/>
    <mergeCell ref="H5:H6"/>
    <mergeCell ref="N5:N6"/>
    <mergeCell ref="O5:O6"/>
    <mergeCell ref="A7:O7"/>
    <mergeCell ref="A13:O13"/>
    <mergeCell ref="A20:O20"/>
    <mergeCell ref="H8:I8"/>
    <mergeCell ref="I5:I6"/>
    <mergeCell ref="J5:J6"/>
    <mergeCell ref="K5:K6"/>
    <mergeCell ref="L5:L6"/>
    <mergeCell ref="M5:M6"/>
    <mergeCell ref="H10:I10"/>
    <mergeCell ref="H18:I18"/>
    <mergeCell ref="H12:I12"/>
    <mergeCell ref="H24:I24"/>
    <mergeCell ref="H58:I58"/>
    <mergeCell ref="H39:I39"/>
    <mergeCell ref="H40:I40"/>
    <mergeCell ref="H38:I38"/>
    <mergeCell ref="H44:I44"/>
    <mergeCell ref="A41:O41"/>
    <mergeCell ref="A48:O48"/>
    <mergeCell ref="A55:O55"/>
    <mergeCell ref="H51:I51"/>
    <mergeCell ref="A34:O34"/>
    <mergeCell ref="A27:O27"/>
    <mergeCell ref="H31:I31"/>
    <mergeCell ref="H32:I32"/>
    <mergeCell ref="H53:I53"/>
    <mergeCell ref="H25:I25"/>
    <mergeCell ref="H99:I99"/>
    <mergeCell ref="H60:I60"/>
    <mergeCell ref="H74:I74"/>
    <mergeCell ref="H88:I88"/>
    <mergeCell ref="H46:I46"/>
    <mergeCell ref="A97:O97"/>
    <mergeCell ref="A62:O62"/>
    <mergeCell ref="H81:I81"/>
    <mergeCell ref="H86:I86"/>
    <mergeCell ref="A83:O83"/>
    <mergeCell ref="A90:O90"/>
    <mergeCell ref="A69:O69"/>
    <mergeCell ref="A76:O76"/>
    <mergeCell ref="H95:I95"/>
    <mergeCell ref="H79:I79"/>
    <mergeCell ref="H67:I6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6640-FED5-4679-B244-7DDBDE4C7097}">
  <dimension ref="A1:K115"/>
  <sheetViews>
    <sheetView topLeftCell="A37" zoomScale="80" zoomScaleNormal="80" workbookViewId="0">
      <selection activeCell="M52" sqref="M52"/>
    </sheetView>
  </sheetViews>
  <sheetFormatPr defaultRowHeight="14.25" x14ac:dyDescent="0.45"/>
  <cols>
    <col min="5" max="5" width="9.06640625" style="459"/>
    <col min="10" max="10" width="10.1328125" bestFit="1" customWidth="1"/>
  </cols>
  <sheetData>
    <row r="1" spans="1:11" x14ac:dyDescent="0.45">
      <c r="A1" s="761"/>
      <c r="B1" s="761"/>
      <c r="C1" s="761"/>
      <c r="D1" s="761"/>
      <c r="E1" s="761"/>
      <c r="F1" s="761"/>
      <c r="G1" s="761"/>
      <c r="H1" s="761"/>
      <c r="I1" s="761"/>
      <c r="J1" s="761"/>
    </row>
    <row r="2" spans="1:11" x14ac:dyDescent="0.45">
      <c r="A2" s="761"/>
      <c r="B2" s="761"/>
      <c r="C2" s="761"/>
      <c r="D2" s="761"/>
      <c r="E2" s="761"/>
      <c r="F2" s="761"/>
      <c r="G2" s="761"/>
      <c r="H2" s="761"/>
      <c r="I2" s="761"/>
      <c r="J2" s="761"/>
    </row>
    <row r="3" spans="1:11" x14ac:dyDescent="0.45">
      <c r="A3" s="761"/>
      <c r="B3" s="761"/>
      <c r="C3" s="761"/>
      <c r="D3" s="761"/>
      <c r="E3" s="761"/>
      <c r="F3" s="761"/>
      <c r="G3" s="761"/>
      <c r="H3" s="761"/>
      <c r="I3" s="761"/>
      <c r="J3" s="761"/>
    </row>
    <row r="4" spans="1:11" x14ac:dyDescent="0.45">
      <c r="A4" s="782"/>
      <c r="B4" s="782"/>
      <c r="C4" s="782"/>
      <c r="D4" s="782"/>
      <c r="E4" s="454"/>
      <c r="F4" s="295"/>
      <c r="G4" s="295"/>
      <c r="H4" s="295"/>
      <c r="I4" s="295"/>
      <c r="J4" s="295"/>
    </row>
    <row r="5" spans="1:11" x14ac:dyDescent="0.45">
      <c r="A5" s="723" t="s">
        <v>1</v>
      </c>
      <c r="B5" s="723" t="s">
        <v>2</v>
      </c>
      <c r="C5" s="726" t="s">
        <v>4</v>
      </c>
      <c r="D5" s="722" t="s">
        <v>9</v>
      </c>
      <c r="E5" s="783" t="s">
        <v>217</v>
      </c>
      <c r="F5" s="724" t="s">
        <v>2</v>
      </c>
      <c r="G5" s="726" t="s">
        <v>4</v>
      </c>
      <c r="H5" s="727" t="s">
        <v>221</v>
      </c>
      <c r="I5" s="722" t="s">
        <v>238</v>
      </c>
      <c r="J5" s="722" t="s">
        <v>239</v>
      </c>
      <c r="K5" s="67"/>
    </row>
    <row r="6" spans="1:11" x14ac:dyDescent="0.45">
      <c r="A6" s="723"/>
      <c r="B6" s="723"/>
      <c r="C6" s="726"/>
      <c r="D6" s="722"/>
      <c r="E6" s="783"/>
      <c r="F6" s="725"/>
      <c r="G6" s="726"/>
      <c r="H6" s="728"/>
      <c r="I6" s="722"/>
      <c r="J6" s="722"/>
      <c r="K6" s="67"/>
    </row>
    <row r="7" spans="1:11" x14ac:dyDescent="0.45">
      <c r="A7" s="351" t="s">
        <v>312</v>
      </c>
      <c r="B7" s="352">
        <v>-1</v>
      </c>
      <c r="C7" s="345">
        <v>12.75</v>
      </c>
      <c r="D7" s="342">
        <v>17000</v>
      </c>
      <c r="E7" s="455" t="s">
        <v>313</v>
      </c>
      <c r="F7" s="352">
        <v>-1</v>
      </c>
      <c r="G7" s="345">
        <v>4.9800000000000004</v>
      </c>
      <c r="H7" s="346">
        <v>809</v>
      </c>
      <c r="I7" s="344">
        <f>SUM(H7*G7)</f>
        <v>4028.82</v>
      </c>
      <c r="J7" s="342">
        <f>SUM(I7+D7)</f>
        <v>21028.82</v>
      </c>
      <c r="K7" s="67"/>
    </row>
    <row r="8" spans="1:11" ht="26.25" x14ac:dyDescent="0.45">
      <c r="A8" s="502" t="s">
        <v>314</v>
      </c>
      <c r="B8" s="390">
        <v>-1</v>
      </c>
      <c r="C8" s="391">
        <v>21.78</v>
      </c>
      <c r="D8" s="394" t="s">
        <v>200</v>
      </c>
      <c r="E8" s="503"/>
      <c r="F8" s="390"/>
      <c r="G8" s="391"/>
      <c r="H8" s="392"/>
      <c r="I8" s="393"/>
      <c r="J8" s="394"/>
      <c r="K8" s="67"/>
    </row>
    <row r="9" spans="1:11" x14ac:dyDescent="0.45">
      <c r="A9" s="460" t="s">
        <v>315</v>
      </c>
      <c r="B9" s="386">
        <v>-1</v>
      </c>
      <c r="C9" s="395">
        <v>14.86</v>
      </c>
      <c r="D9" s="155" t="s">
        <v>200</v>
      </c>
      <c r="E9" s="461"/>
      <c r="F9" s="386"/>
      <c r="G9" s="395"/>
      <c r="H9" s="396"/>
      <c r="I9" s="389"/>
      <c r="J9" s="155"/>
      <c r="K9" s="67"/>
    </row>
    <row r="10" spans="1:11" x14ac:dyDescent="0.45">
      <c r="A10" s="351" t="s">
        <v>316</v>
      </c>
      <c r="B10" s="352">
        <v>-1</v>
      </c>
      <c r="C10" s="341">
        <v>16.149999999999999</v>
      </c>
      <c r="D10" s="342">
        <v>18700</v>
      </c>
      <c r="E10" s="455"/>
      <c r="F10" s="352"/>
      <c r="G10" s="341"/>
      <c r="H10" s="343"/>
      <c r="I10" s="344"/>
      <c r="J10" s="342"/>
      <c r="K10" s="67"/>
    </row>
    <row r="11" spans="1:11" x14ac:dyDescent="0.45">
      <c r="A11" s="351" t="s">
        <v>317</v>
      </c>
      <c r="B11" s="352">
        <v>-1</v>
      </c>
      <c r="C11" s="341">
        <v>13.74</v>
      </c>
      <c r="D11" s="342">
        <v>17600</v>
      </c>
      <c r="E11" s="455"/>
      <c r="F11" s="352"/>
      <c r="G11" s="341"/>
      <c r="H11" s="343"/>
      <c r="I11" s="344"/>
      <c r="J11" s="342"/>
      <c r="K11" s="67"/>
    </row>
    <row r="12" spans="1:11" x14ac:dyDescent="0.45">
      <c r="A12" s="351" t="s">
        <v>318</v>
      </c>
      <c r="B12" s="352">
        <v>-1</v>
      </c>
      <c r="C12" s="341">
        <v>14.69</v>
      </c>
      <c r="D12" s="342">
        <v>18000</v>
      </c>
      <c r="E12" s="455"/>
      <c r="F12" s="352"/>
      <c r="G12" s="341"/>
      <c r="H12" s="343"/>
      <c r="I12" s="344"/>
      <c r="J12" s="342"/>
      <c r="K12" s="67"/>
    </row>
    <row r="13" spans="1:11" x14ac:dyDescent="0.45">
      <c r="A13" s="504" t="s">
        <v>319</v>
      </c>
      <c r="B13" s="505">
        <v>-1</v>
      </c>
      <c r="C13" s="506">
        <v>13.75</v>
      </c>
      <c r="D13" s="507">
        <v>17600</v>
      </c>
      <c r="E13" s="508"/>
      <c r="F13" s="505"/>
      <c r="G13" s="506"/>
      <c r="H13" s="509"/>
      <c r="I13" s="510"/>
      <c r="J13" s="507"/>
      <c r="K13" s="67"/>
    </row>
    <row r="14" spans="1:11" x14ac:dyDescent="0.45">
      <c r="A14" s="436" t="s">
        <v>320</v>
      </c>
      <c r="B14" s="437">
        <v>-1</v>
      </c>
      <c r="C14" s="438">
        <v>12.81</v>
      </c>
      <c r="D14" s="439" t="s">
        <v>200</v>
      </c>
      <c r="E14" s="456"/>
      <c r="F14" s="437"/>
      <c r="G14" s="438"/>
      <c r="H14" s="433"/>
      <c r="I14" s="440"/>
      <c r="J14" s="439"/>
      <c r="K14" s="67"/>
    </row>
    <row r="15" spans="1:11" x14ac:dyDescent="0.45">
      <c r="A15" s="436" t="s">
        <v>321</v>
      </c>
      <c r="B15" s="437">
        <v>-1</v>
      </c>
      <c r="C15" s="438">
        <v>14.05</v>
      </c>
      <c r="D15" s="439" t="s">
        <v>200</v>
      </c>
      <c r="E15" s="456" t="s">
        <v>322</v>
      </c>
      <c r="F15" s="437"/>
      <c r="G15" s="438"/>
      <c r="H15" s="433"/>
      <c r="I15" s="440"/>
      <c r="J15" s="439"/>
      <c r="K15" s="67"/>
    </row>
    <row r="16" spans="1:11" x14ac:dyDescent="0.45">
      <c r="A16" s="351" t="s">
        <v>323</v>
      </c>
      <c r="B16" s="352">
        <v>-1</v>
      </c>
      <c r="C16" s="341">
        <v>13.43</v>
      </c>
      <c r="D16" s="342">
        <v>17000</v>
      </c>
      <c r="E16" s="455" t="s">
        <v>324</v>
      </c>
      <c r="F16" s="352">
        <v>-1</v>
      </c>
      <c r="G16" s="341">
        <v>4.96</v>
      </c>
      <c r="H16" s="346">
        <v>809</v>
      </c>
      <c r="I16" s="344">
        <f>SUM(H16*G16)</f>
        <v>4012.64</v>
      </c>
      <c r="J16" s="342">
        <f>SUM(I16+D16)</f>
        <v>21012.639999999999</v>
      </c>
      <c r="K16" s="67"/>
    </row>
    <row r="17" spans="1:11" x14ac:dyDescent="0.45">
      <c r="A17" s="351" t="s">
        <v>325</v>
      </c>
      <c r="B17" s="352">
        <v>-1</v>
      </c>
      <c r="C17" s="345">
        <v>13.91</v>
      </c>
      <c r="D17" s="342">
        <v>17600</v>
      </c>
      <c r="E17" s="455"/>
      <c r="F17" s="352"/>
      <c r="G17" s="345"/>
      <c r="H17" s="346"/>
      <c r="I17" s="344"/>
      <c r="J17" s="342"/>
      <c r="K17" s="67"/>
    </row>
    <row r="18" spans="1:11" x14ac:dyDescent="0.45">
      <c r="A18" s="351" t="s">
        <v>326</v>
      </c>
      <c r="B18" s="352">
        <v>-1</v>
      </c>
      <c r="C18" s="341">
        <v>13.84</v>
      </c>
      <c r="D18" s="342">
        <v>17600</v>
      </c>
      <c r="E18" s="455"/>
      <c r="F18" s="352"/>
      <c r="G18" s="341"/>
      <c r="H18" s="343"/>
      <c r="I18" s="344"/>
      <c r="J18" s="342"/>
      <c r="K18" s="67"/>
    </row>
    <row r="19" spans="1:11" x14ac:dyDescent="0.45">
      <c r="A19" s="351" t="s">
        <v>327</v>
      </c>
      <c r="B19" s="352">
        <v>-1</v>
      </c>
      <c r="C19" s="341">
        <v>13.33</v>
      </c>
      <c r="D19" s="342">
        <v>17000</v>
      </c>
      <c r="E19" s="455"/>
      <c r="F19" s="352"/>
      <c r="G19" s="341"/>
      <c r="H19" s="343"/>
      <c r="I19" s="344"/>
      <c r="J19" s="342"/>
      <c r="K19" s="67"/>
    </row>
    <row r="20" spans="1:11" x14ac:dyDescent="0.45">
      <c r="A20" s="351" t="s">
        <v>328</v>
      </c>
      <c r="B20" s="352">
        <v>-1</v>
      </c>
      <c r="C20" s="341">
        <v>13.84</v>
      </c>
      <c r="D20" s="342">
        <v>17600</v>
      </c>
      <c r="E20" s="455"/>
      <c r="F20" s="352"/>
      <c r="G20" s="341"/>
      <c r="H20" s="343"/>
      <c r="I20" s="344"/>
      <c r="J20" s="342"/>
      <c r="K20" s="67"/>
    </row>
    <row r="21" spans="1:11" x14ac:dyDescent="0.45">
      <c r="A21" s="546" t="s">
        <v>329</v>
      </c>
      <c r="B21" s="547">
        <v>-1</v>
      </c>
      <c r="C21" s="548">
        <v>15.72</v>
      </c>
      <c r="D21" s="549">
        <v>18000</v>
      </c>
      <c r="E21" s="550"/>
      <c r="F21" s="547"/>
      <c r="G21" s="548"/>
      <c r="H21" s="551"/>
      <c r="I21" s="552"/>
      <c r="J21" s="549"/>
      <c r="K21" s="67"/>
    </row>
    <row r="22" spans="1:11" x14ac:dyDescent="0.45">
      <c r="A22" s="546" t="s">
        <v>330</v>
      </c>
      <c r="B22" s="547">
        <v>-1</v>
      </c>
      <c r="C22" s="548">
        <v>17.79</v>
      </c>
      <c r="D22" s="549">
        <v>18700</v>
      </c>
      <c r="E22" s="582"/>
      <c r="F22" s="547"/>
      <c r="G22" s="548"/>
      <c r="H22" s="551"/>
      <c r="I22" s="552"/>
      <c r="J22" s="549"/>
      <c r="K22" s="67"/>
    </row>
    <row r="23" spans="1:11" x14ac:dyDescent="0.45">
      <c r="A23" s="351" t="s">
        <v>331</v>
      </c>
      <c r="B23" s="352">
        <v>-1</v>
      </c>
      <c r="C23" s="341">
        <v>14.51</v>
      </c>
      <c r="D23" s="342">
        <v>18000</v>
      </c>
      <c r="E23" s="457"/>
      <c r="F23" s="352"/>
      <c r="G23" s="341"/>
      <c r="H23" s="343"/>
      <c r="I23" s="344"/>
      <c r="J23" s="342"/>
      <c r="K23" s="67"/>
    </row>
    <row r="24" spans="1:11" x14ac:dyDescent="0.45">
      <c r="A24" s="460" t="s">
        <v>332</v>
      </c>
      <c r="B24" s="386">
        <v>-1</v>
      </c>
      <c r="C24" s="395">
        <v>14.03</v>
      </c>
      <c r="D24" s="155" t="s">
        <v>200</v>
      </c>
      <c r="E24" s="461"/>
      <c r="F24" s="386"/>
      <c r="G24" s="395"/>
      <c r="H24" s="396"/>
      <c r="I24" s="389"/>
      <c r="J24" s="155"/>
      <c r="K24" s="67"/>
    </row>
    <row r="25" spans="1:11" x14ac:dyDescent="0.45">
      <c r="A25" s="546" t="s">
        <v>333</v>
      </c>
      <c r="B25" s="547">
        <v>-1</v>
      </c>
      <c r="C25" s="548">
        <v>14.16</v>
      </c>
      <c r="D25" s="342">
        <v>17600</v>
      </c>
      <c r="E25" s="550"/>
      <c r="F25" s="547"/>
      <c r="G25" s="548"/>
      <c r="H25" s="551"/>
      <c r="I25" s="552"/>
      <c r="J25" s="549"/>
      <c r="K25" s="67"/>
    </row>
    <row r="26" spans="1:11" x14ac:dyDescent="0.45">
      <c r="A26" s="351" t="s">
        <v>334</v>
      </c>
      <c r="B26" s="352">
        <v>-1</v>
      </c>
      <c r="C26" s="341">
        <v>15.4</v>
      </c>
      <c r="D26" s="342">
        <v>18000</v>
      </c>
      <c r="E26" s="455"/>
      <c r="F26" s="352"/>
      <c r="G26" s="341"/>
      <c r="H26" s="343"/>
      <c r="I26" s="344"/>
      <c r="J26" s="342"/>
      <c r="K26" s="67"/>
    </row>
    <row r="27" spans="1:11" x14ac:dyDescent="0.45">
      <c r="A27" s="351" t="s">
        <v>335</v>
      </c>
      <c r="B27" s="352">
        <v>-1</v>
      </c>
      <c r="C27" s="341">
        <v>14.33</v>
      </c>
      <c r="D27" s="342">
        <v>17600</v>
      </c>
      <c r="E27" s="457"/>
      <c r="F27" s="352"/>
      <c r="G27" s="341"/>
      <c r="H27" s="347"/>
      <c r="I27" s="348"/>
      <c r="J27" s="349"/>
      <c r="K27" s="67"/>
    </row>
    <row r="28" spans="1:11" x14ac:dyDescent="0.45">
      <c r="A28" s="351" t="s">
        <v>336</v>
      </c>
      <c r="B28" s="352">
        <v>-1</v>
      </c>
      <c r="C28" s="341">
        <v>13.13</v>
      </c>
      <c r="D28" s="342">
        <v>17000</v>
      </c>
      <c r="E28" s="457"/>
      <c r="F28" s="352"/>
      <c r="G28" s="341"/>
      <c r="H28" s="347"/>
      <c r="I28" s="348"/>
      <c r="J28" s="349"/>
      <c r="K28" s="67"/>
    </row>
    <row r="29" spans="1:11" x14ac:dyDescent="0.45">
      <c r="A29" s="351" t="s">
        <v>337</v>
      </c>
      <c r="B29" s="352">
        <v>-1</v>
      </c>
      <c r="C29" s="345">
        <v>16.079999999999998</v>
      </c>
      <c r="D29" s="342">
        <v>18000</v>
      </c>
      <c r="E29" s="455"/>
      <c r="F29" s="352"/>
      <c r="G29" s="345"/>
      <c r="H29" s="346"/>
      <c r="I29" s="344"/>
      <c r="J29" s="342"/>
      <c r="K29" s="67"/>
    </row>
    <row r="30" spans="1:11" x14ac:dyDescent="0.45">
      <c r="A30" s="460" t="s">
        <v>338</v>
      </c>
      <c r="B30" s="386">
        <v>-1</v>
      </c>
      <c r="C30" s="387">
        <v>13.96</v>
      </c>
      <c r="D30" s="155" t="s">
        <v>200</v>
      </c>
      <c r="E30" s="461"/>
      <c r="F30" s="386"/>
      <c r="G30" s="387"/>
      <c r="H30" s="388"/>
      <c r="I30" s="389"/>
      <c r="J30" s="155"/>
      <c r="K30" s="67"/>
    </row>
    <row r="31" spans="1:11" x14ac:dyDescent="0.45">
      <c r="A31" s="351" t="s">
        <v>339</v>
      </c>
      <c r="B31" s="352">
        <v>-1</v>
      </c>
      <c r="C31" s="345">
        <v>12.5</v>
      </c>
      <c r="D31" s="342">
        <v>17000</v>
      </c>
      <c r="E31" s="455"/>
      <c r="F31" s="352"/>
      <c r="G31" s="345"/>
      <c r="H31" s="346"/>
      <c r="I31" s="344"/>
      <c r="J31" s="342"/>
      <c r="K31" s="67"/>
    </row>
    <row r="32" spans="1:11" x14ac:dyDescent="0.45">
      <c r="A32" s="351" t="s">
        <v>340</v>
      </c>
      <c r="B32" s="352">
        <v>-1</v>
      </c>
      <c r="C32" s="345">
        <v>12.8</v>
      </c>
      <c r="D32" s="342">
        <v>17000</v>
      </c>
      <c r="E32" s="455"/>
      <c r="F32" s="352"/>
      <c r="G32" s="345"/>
      <c r="H32" s="346"/>
      <c r="I32" s="344"/>
      <c r="J32" s="342"/>
      <c r="K32" s="67"/>
    </row>
    <row r="33" spans="1:11" x14ac:dyDescent="0.45">
      <c r="A33" s="460" t="s">
        <v>341</v>
      </c>
      <c r="B33" s="386">
        <v>-1</v>
      </c>
      <c r="C33" s="387">
        <v>12.5</v>
      </c>
      <c r="D33" s="155" t="s">
        <v>200</v>
      </c>
      <c r="E33" s="461"/>
      <c r="F33" s="386"/>
      <c r="G33" s="387"/>
      <c r="H33" s="388"/>
      <c r="I33" s="389"/>
      <c r="J33" s="155"/>
      <c r="K33" s="67"/>
    </row>
    <row r="34" spans="1:11" x14ac:dyDescent="0.45">
      <c r="A34" s="460" t="s">
        <v>342</v>
      </c>
      <c r="B34" s="386">
        <v>-1</v>
      </c>
      <c r="C34" s="387">
        <v>12.5</v>
      </c>
      <c r="D34" s="155" t="s">
        <v>200</v>
      </c>
      <c r="E34" s="461"/>
      <c r="F34" s="386"/>
      <c r="G34" s="387"/>
      <c r="H34" s="388"/>
      <c r="I34" s="389"/>
      <c r="J34" s="155"/>
      <c r="K34" s="67"/>
    </row>
    <row r="35" spans="1:11" x14ac:dyDescent="0.45">
      <c r="A35" s="351" t="s">
        <v>343</v>
      </c>
      <c r="B35" s="352">
        <v>-1</v>
      </c>
      <c r="C35" s="345">
        <v>12.5</v>
      </c>
      <c r="D35" s="342">
        <v>17000</v>
      </c>
      <c r="E35" s="455"/>
      <c r="F35" s="352"/>
      <c r="G35" s="345"/>
      <c r="H35" s="346"/>
      <c r="I35" s="344"/>
      <c r="J35" s="342"/>
      <c r="K35" s="67"/>
    </row>
    <row r="36" spans="1:11" x14ac:dyDescent="0.45">
      <c r="A36" s="351" t="s">
        <v>344</v>
      </c>
      <c r="B36" s="352">
        <v>-1</v>
      </c>
      <c r="C36" s="345">
        <v>12.5</v>
      </c>
      <c r="D36" s="342">
        <v>17000</v>
      </c>
      <c r="E36" s="455"/>
      <c r="F36" s="352"/>
      <c r="G36" s="345"/>
      <c r="H36" s="346"/>
      <c r="I36" s="344"/>
      <c r="J36" s="342"/>
      <c r="K36" s="67"/>
    </row>
    <row r="37" spans="1:11" x14ac:dyDescent="0.45">
      <c r="A37" s="460" t="s">
        <v>345</v>
      </c>
      <c r="B37" s="386">
        <v>-1</v>
      </c>
      <c r="C37" s="395">
        <v>12.5</v>
      </c>
      <c r="D37" s="155" t="s">
        <v>200</v>
      </c>
      <c r="E37" s="461"/>
      <c r="F37" s="386"/>
      <c r="G37" s="395"/>
      <c r="H37" s="396"/>
      <c r="I37" s="389"/>
      <c r="J37" s="155"/>
      <c r="K37" s="67"/>
    </row>
    <row r="38" spans="1:11" x14ac:dyDescent="0.45">
      <c r="A38" s="460" t="s">
        <v>346</v>
      </c>
      <c r="B38" s="386">
        <v>-1</v>
      </c>
      <c r="C38" s="395">
        <v>12.5</v>
      </c>
      <c r="D38" s="155" t="s">
        <v>200</v>
      </c>
      <c r="E38" s="461"/>
      <c r="F38" s="386"/>
      <c r="G38" s="395"/>
      <c r="H38" s="396"/>
      <c r="I38" s="389"/>
      <c r="J38" s="155"/>
      <c r="K38" s="67"/>
    </row>
    <row r="39" spans="1:11" x14ac:dyDescent="0.45">
      <c r="A39" s="351" t="s">
        <v>347</v>
      </c>
      <c r="B39" s="352">
        <v>-1</v>
      </c>
      <c r="C39" s="341">
        <v>12.5</v>
      </c>
      <c r="D39" s="342">
        <v>17000</v>
      </c>
      <c r="E39" s="455"/>
      <c r="F39" s="352"/>
      <c r="G39" s="341"/>
      <c r="H39" s="343"/>
      <c r="I39" s="344"/>
      <c r="J39" s="342"/>
      <c r="K39" s="67"/>
    </row>
    <row r="40" spans="1:11" x14ac:dyDescent="0.45">
      <c r="A40" s="351" t="s">
        <v>348</v>
      </c>
      <c r="B40" s="352">
        <v>-1</v>
      </c>
      <c r="C40" s="341">
        <v>14.19</v>
      </c>
      <c r="D40" s="342">
        <v>17600</v>
      </c>
      <c r="E40" s="455"/>
      <c r="F40" s="352"/>
      <c r="G40" s="341"/>
      <c r="H40" s="343"/>
      <c r="I40" s="344"/>
      <c r="J40" s="342"/>
      <c r="K40" s="67"/>
    </row>
    <row r="41" spans="1:11" x14ac:dyDescent="0.45">
      <c r="A41" s="351" t="s">
        <v>349</v>
      </c>
      <c r="B41" s="352">
        <v>-1</v>
      </c>
      <c r="C41" s="341">
        <v>13.58</v>
      </c>
      <c r="D41" s="342">
        <v>17600</v>
      </c>
      <c r="E41" s="455"/>
      <c r="F41" s="352"/>
      <c r="G41" s="341"/>
      <c r="H41" s="343"/>
      <c r="I41" s="344"/>
      <c r="J41" s="342"/>
      <c r="K41" s="67"/>
    </row>
    <row r="42" spans="1:11" x14ac:dyDescent="0.45">
      <c r="A42" s="351" t="s">
        <v>350</v>
      </c>
      <c r="B42" s="352">
        <v>-1</v>
      </c>
      <c r="C42" s="345">
        <v>13.45</v>
      </c>
      <c r="D42" s="342">
        <v>17600</v>
      </c>
      <c r="E42" s="455"/>
      <c r="F42" s="352"/>
      <c r="G42" s="345"/>
      <c r="H42" s="346"/>
      <c r="I42" s="344"/>
      <c r="J42" s="342"/>
      <c r="K42" s="67"/>
    </row>
    <row r="43" spans="1:11" x14ac:dyDescent="0.45">
      <c r="A43" s="351" t="s">
        <v>351</v>
      </c>
      <c r="B43" s="352">
        <v>-1</v>
      </c>
      <c r="C43" s="345">
        <v>12.81</v>
      </c>
      <c r="D43" s="342">
        <v>17000</v>
      </c>
      <c r="E43" s="455"/>
      <c r="F43" s="352"/>
      <c r="G43" s="345"/>
      <c r="H43" s="346"/>
      <c r="I43" s="344"/>
      <c r="J43" s="342"/>
      <c r="K43" s="67"/>
    </row>
    <row r="44" spans="1:11" x14ac:dyDescent="0.45">
      <c r="A44" s="351" t="s">
        <v>352</v>
      </c>
      <c r="B44" s="352">
        <v>-1</v>
      </c>
      <c r="C44" s="345">
        <v>13.22</v>
      </c>
      <c r="D44" s="342">
        <v>17000</v>
      </c>
      <c r="E44" s="455"/>
      <c r="F44" s="352"/>
      <c r="G44" s="345"/>
      <c r="H44" s="346"/>
      <c r="I44" s="344"/>
      <c r="J44" s="342"/>
      <c r="K44" s="67"/>
    </row>
    <row r="45" spans="1:11" x14ac:dyDescent="0.45">
      <c r="A45" s="351" t="s">
        <v>353</v>
      </c>
      <c r="B45" s="352">
        <v>-1</v>
      </c>
      <c r="C45" s="341">
        <v>12.5</v>
      </c>
      <c r="D45" s="342">
        <v>17000</v>
      </c>
      <c r="E45" s="455"/>
      <c r="F45" s="352"/>
      <c r="G45" s="341"/>
      <c r="H45" s="343"/>
      <c r="I45" s="344"/>
      <c r="J45" s="342"/>
      <c r="K45" s="67"/>
    </row>
    <row r="46" spans="1:11" x14ac:dyDescent="0.45">
      <c r="A46" s="779"/>
      <c r="B46" s="780"/>
      <c r="C46" s="780"/>
      <c r="D46" s="780"/>
      <c r="E46" s="780"/>
      <c r="F46" s="780"/>
      <c r="G46" s="780"/>
      <c r="H46" s="780"/>
      <c r="I46" s="780"/>
      <c r="J46" s="781"/>
      <c r="K46" s="67"/>
    </row>
    <row r="47" spans="1:11" ht="26.25" x14ac:dyDescent="0.45">
      <c r="A47" s="671" t="s">
        <v>354</v>
      </c>
      <c r="B47" s="672">
        <v>-2</v>
      </c>
      <c r="C47" s="673">
        <v>21.78</v>
      </c>
      <c r="D47" s="439" t="s">
        <v>200</v>
      </c>
      <c r="E47" s="674" t="s">
        <v>288</v>
      </c>
      <c r="F47" s="674">
        <v>-2</v>
      </c>
      <c r="G47" s="675">
        <v>4.9800000000000004</v>
      </c>
      <c r="H47" s="676"/>
      <c r="I47" s="677"/>
      <c r="J47" s="677"/>
      <c r="K47" s="67"/>
    </row>
    <row r="48" spans="1:11" x14ac:dyDescent="0.45">
      <c r="A48" s="436" t="s">
        <v>355</v>
      </c>
      <c r="B48" s="437">
        <v>-2</v>
      </c>
      <c r="C48" s="438">
        <v>14.86</v>
      </c>
      <c r="D48" s="439" t="s">
        <v>200</v>
      </c>
      <c r="E48" s="456"/>
      <c r="F48" s="437"/>
      <c r="G48" s="438"/>
      <c r="H48" s="438"/>
      <c r="I48" s="439"/>
      <c r="J48" s="439"/>
      <c r="K48" s="67"/>
    </row>
    <row r="49" spans="1:11" x14ac:dyDescent="0.45">
      <c r="A49" s="351" t="s">
        <v>356</v>
      </c>
      <c r="B49" s="352">
        <v>-2</v>
      </c>
      <c r="C49" s="341">
        <v>16.149999999999999</v>
      </c>
      <c r="D49" s="342">
        <v>18000</v>
      </c>
      <c r="E49" s="455"/>
      <c r="F49" s="352"/>
      <c r="G49" s="341"/>
      <c r="H49" s="341"/>
      <c r="I49" s="342"/>
      <c r="J49" s="342"/>
      <c r="K49" s="67"/>
    </row>
    <row r="50" spans="1:11" x14ac:dyDescent="0.45">
      <c r="A50" s="351" t="s">
        <v>357</v>
      </c>
      <c r="B50" s="352">
        <v>-2</v>
      </c>
      <c r="C50" s="341">
        <v>13.74</v>
      </c>
      <c r="D50" s="342">
        <v>17600</v>
      </c>
      <c r="E50" s="455"/>
      <c r="F50" s="352"/>
      <c r="G50" s="341"/>
      <c r="H50" s="341"/>
      <c r="I50" s="342"/>
      <c r="J50" s="342"/>
      <c r="K50" s="67"/>
    </row>
    <row r="51" spans="1:11" x14ac:dyDescent="0.45">
      <c r="A51" s="351" t="s">
        <v>358</v>
      </c>
      <c r="B51" s="352">
        <v>-2</v>
      </c>
      <c r="C51" s="341">
        <v>14.69</v>
      </c>
      <c r="D51" s="342">
        <v>18000</v>
      </c>
      <c r="E51" s="455"/>
      <c r="F51" s="352"/>
      <c r="G51" s="341"/>
      <c r="H51" s="341"/>
      <c r="I51" s="342"/>
      <c r="J51" s="342"/>
      <c r="K51" s="67"/>
    </row>
    <row r="52" spans="1:11" x14ac:dyDescent="0.45">
      <c r="A52" s="351" t="s">
        <v>359</v>
      </c>
      <c r="B52" s="352">
        <v>-2</v>
      </c>
      <c r="C52" s="341">
        <v>13.75</v>
      </c>
      <c r="D52" s="342">
        <v>17600</v>
      </c>
      <c r="E52" s="455"/>
      <c r="F52" s="352"/>
      <c r="G52" s="341"/>
      <c r="H52" s="341"/>
      <c r="I52" s="342"/>
      <c r="J52" s="342"/>
      <c r="K52" s="67"/>
    </row>
    <row r="53" spans="1:11" x14ac:dyDescent="0.45">
      <c r="A53" s="351" t="s">
        <v>360</v>
      </c>
      <c r="B53" s="352">
        <v>-2</v>
      </c>
      <c r="C53" s="341">
        <v>12.81</v>
      </c>
      <c r="D53" s="342">
        <v>17000</v>
      </c>
      <c r="E53" s="455"/>
      <c r="F53" s="352"/>
      <c r="G53" s="341"/>
      <c r="H53" s="341"/>
      <c r="I53" s="342"/>
      <c r="J53" s="342"/>
      <c r="K53" s="67"/>
    </row>
    <row r="54" spans="1:11" x14ac:dyDescent="0.45">
      <c r="A54" s="460" t="s">
        <v>361</v>
      </c>
      <c r="B54" s="386">
        <v>-2</v>
      </c>
      <c r="C54" s="395">
        <v>14.05</v>
      </c>
      <c r="D54" s="155" t="s">
        <v>200</v>
      </c>
      <c r="E54" s="461" t="s">
        <v>362</v>
      </c>
      <c r="F54" s="386">
        <v>-2</v>
      </c>
      <c r="G54" s="395">
        <v>4.96</v>
      </c>
      <c r="H54" s="396"/>
      <c r="I54" s="389"/>
      <c r="J54" s="155"/>
      <c r="K54" s="67"/>
    </row>
    <row r="55" spans="1:11" x14ac:dyDescent="0.45">
      <c r="A55" s="460" t="s">
        <v>363</v>
      </c>
      <c r="B55" s="386">
        <v>-2</v>
      </c>
      <c r="C55" s="395">
        <v>13.43</v>
      </c>
      <c r="D55" s="155" t="s">
        <v>200</v>
      </c>
      <c r="E55" s="461" t="s">
        <v>364</v>
      </c>
      <c r="F55" s="386">
        <v>-2</v>
      </c>
      <c r="G55" s="395">
        <v>4.96</v>
      </c>
      <c r="H55" s="396"/>
      <c r="I55" s="389"/>
      <c r="J55" s="155"/>
      <c r="K55" s="67"/>
    </row>
    <row r="56" spans="1:11" x14ac:dyDescent="0.45">
      <c r="A56" s="351" t="s">
        <v>365</v>
      </c>
      <c r="B56" s="352">
        <v>-2</v>
      </c>
      <c r="C56" s="345">
        <v>13.91</v>
      </c>
      <c r="D56" s="342">
        <v>17600</v>
      </c>
      <c r="E56" s="455"/>
      <c r="F56" s="352"/>
      <c r="G56" s="345"/>
      <c r="H56" s="345"/>
      <c r="I56" s="342"/>
      <c r="J56" s="342"/>
      <c r="K56" s="67"/>
    </row>
    <row r="57" spans="1:11" x14ac:dyDescent="0.45">
      <c r="A57" s="351" t="s">
        <v>366</v>
      </c>
      <c r="B57" s="352">
        <v>-2</v>
      </c>
      <c r="C57" s="341">
        <v>13.84</v>
      </c>
      <c r="D57" s="342">
        <v>17600</v>
      </c>
      <c r="E57" s="455"/>
      <c r="F57" s="352"/>
      <c r="G57" s="341"/>
      <c r="H57" s="341"/>
      <c r="I57" s="342"/>
      <c r="J57" s="342"/>
      <c r="K57" s="67"/>
    </row>
    <row r="58" spans="1:11" x14ac:dyDescent="0.45">
      <c r="A58" s="351" t="s">
        <v>367</v>
      </c>
      <c r="B58" s="352">
        <v>-2</v>
      </c>
      <c r="C58" s="341">
        <v>13.33</v>
      </c>
      <c r="D58" s="342">
        <v>17000</v>
      </c>
      <c r="E58" s="455"/>
      <c r="F58" s="352"/>
      <c r="G58" s="341"/>
      <c r="H58" s="341"/>
      <c r="I58" s="342"/>
      <c r="J58" s="342"/>
      <c r="K58" s="67"/>
    </row>
    <row r="59" spans="1:11" x14ac:dyDescent="0.45">
      <c r="A59" s="351" t="s">
        <v>368</v>
      </c>
      <c r="B59" s="352">
        <v>-2</v>
      </c>
      <c r="C59" s="341">
        <v>13.84</v>
      </c>
      <c r="D59" s="342">
        <v>17600</v>
      </c>
      <c r="E59" s="455"/>
      <c r="F59" s="352"/>
      <c r="G59" s="341"/>
      <c r="H59" s="341"/>
      <c r="I59" s="342"/>
      <c r="J59" s="342"/>
      <c r="K59" s="67"/>
    </row>
    <row r="60" spans="1:11" x14ac:dyDescent="0.45">
      <c r="A60" s="351" t="s">
        <v>369</v>
      </c>
      <c r="B60" s="352">
        <v>-2</v>
      </c>
      <c r="C60" s="341">
        <v>15.72</v>
      </c>
      <c r="D60" s="342">
        <v>18000</v>
      </c>
      <c r="E60" s="455"/>
      <c r="F60" s="352"/>
      <c r="G60" s="341"/>
      <c r="H60" s="341"/>
      <c r="I60" s="342"/>
      <c r="J60" s="342"/>
      <c r="K60" s="67"/>
    </row>
    <row r="61" spans="1:11" x14ac:dyDescent="0.45">
      <c r="A61" s="351" t="s">
        <v>370</v>
      </c>
      <c r="B61" s="352">
        <v>-2</v>
      </c>
      <c r="C61" s="341">
        <v>17.79</v>
      </c>
      <c r="D61" s="342">
        <v>18700</v>
      </c>
      <c r="E61" s="457"/>
      <c r="F61" s="352"/>
      <c r="G61" s="341"/>
      <c r="H61" s="341"/>
      <c r="I61" s="342"/>
      <c r="J61" s="342"/>
      <c r="K61" s="67"/>
    </row>
    <row r="62" spans="1:11" x14ac:dyDescent="0.45">
      <c r="A62" s="540" t="s">
        <v>371</v>
      </c>
      <c r="B62" s="541">
        <v>-2</v>
      </c>
      <c r="C62" s="542">
        <v>14.51</v>
      </c>
      <c r="D62" s="543" t="s">
        <v>200</v>
      </c>
      <c r="E62" s="597"/>
      <c r="F62" s="541"/>
      <c r="G62" s="542"/>
      <c r="H62" s="542"/>
      <c r="I62" s="543"/>
      <c r="J62" s="543"/>
      <c r="K62" s="67"/>
    </row>
    <row r="63" spans="1:11" x14ac:dyDescent="0.45">
      <c r="A63" s="351" t="s">
        <v>372</v>
      </c>
      <c r="B63" s="352">
        <v>-2</v>
      </c>
      <c r="C63" s="341">
        <v>14.03</v>
      </c>
      <c r="D63" s="342">
        <v>17600</v>
      </c>
      <c r="E63" s="455"/>
      <c r="F63" s="352"/>
      <c r="G63" s="341"/>
      <c r="H63" s="341"/>
      <c r="I63" s="342"/>
      <c r="J63" s="342"/>
      <c r="K63" s="67"/>
    </row>
    <row r="64" spans="1:11" x14ac:dyDescent="0.45">
      <c r="A64" s="351" t="s">
        <v>373</v>
      </c>
      <c r="B64" s="352">
        <v>-2</v>
      </c>
      <c r="C64" s="341">
        <v>14.16</v>
      </c>
      <c r="D64" s="342">
        <v>17600</v>
      </c>
      <c r="E64" s="455"/>
      <c r="F64" s="352"/>
      <c r="G64" s="341"/>
      <c r="H64" s="341"/>
      <c r="I64" s="342"/>
      <c r="J64" s="342"/>
      <c r="K64" s="67"/>
    </row>
    <row r="65" spans="1:11" x14ac:dyDescent="0.45">
      <c r="A65" s="351" t="s">
        <v>374</v>
      </c>
      <c r="B65" s="352">
        <v>-2</v>
      </c>
      <c r="C65" s="341">
        <v>15.4</v>
      </c>
      <c r="D65" s="342">
        <v>18000</v>
      </c>
      <c r="E65" s="455"/>
      <c r="F65" s="352"/>
      <c r="G65" s="341"/>
      <c r="H65" s="341"/>
      <c r="I65" s="342"/>
      <c r="J65" s="342"/>
      <c r="K65" s="67"/>
    </row>
    <row r="66" spans="1:11" x14ac:dyDescent="0.45">
      <c r="A66" s="351" t="s">
        <v>375</v>
      </c>
      <c r="B66" s="352">
        <v>-2</v>
      </c>
      <c r="C66" s="341">
        <v>14.33</v>
      </c>
      <c r="D66" s="342">
        <v>17600</v>
      </c>
      <c r="E66" s="457"/>
      <c r="F66" s="352"/>
      <c r="G66" s="341"/>
      <c r="H66" s="350"/>
      <c r="I66" s="349"/>
      <c r="J66" s="349"/>
      <c r="K66" s="67"/>
    </row>
    <row r="67" spans="1:11" x14ac:dyDescent="0.45">
      <c r="A67" s="351" t="s">
        <v>376</v>
      </c>
      <c r="B67" s="352">
        <v>-2</v>
      </c>
      <c r="C67" s="341">
        <v>13.13</v>
      </c>
      <c r="D67" s="342">
        <v>1700</v>
      </c>
      <c r="E67" s="457"/>
      <c r="F67" s="352"/>
      <c r="G67" s="341"/>
      <c r="H67" s="350"/>
      <c r="I67" s="349"/>
      <c r="J67" s="349"/>
      <c r="K67" s="67"/>
    </row>
    <row r="68" spans="1:11" x14ac:dyDescent="0.45">
      <c r="A68" s="351" t="s">
        <v>377</v>
      </c>
      <c r="B68" s="352">
        <v>-2</v>
      </c>
      <c r="C68" s="345">
        <v>16.079999999999998</v>
      </c>
      <c r="D68" s="342">
        <v>18000</v>
      </c>
      <c r="E68" s="455"/>
      <c r="F68" s="352"/>
      <c r="G68" s="345"/>
      <c r="H68" s="345"/>
      <c r="I68" s="342"/>
      <c r="J68" s="342"/>
      <c r="K68" s="67"/>
    </row>
    <row r="69" spans="1:11" x14ac:dyDescent="0.45">
      <c r="A69" s="351" t="s">
        <v>378</v>
      </c>
      <c r="B69" s="352">
        <v>-2</v>
      </c>
      <c r="C69" s="345">
        <v>15.21</v>
      </c>
      <c r="D69" s="342">
        <v>18000</v>
      </c>
      <c r="E69" s="455"/>
      <c r="F69" s="352"/>
      <c r="G69" s="345"/>
      <c r="H69" s="345"/>
      <c r="I69" s="342"/>
      <c r="J69" s="342"/>
      <c r="K69" s="67"/>
    </row>
    <row r="70" spans="1:11" x14ac:dyDescent="0.45">
      <c r="A70" s="351" t="s">
        <v>379</v>
      </c>
      <c r="B70" s="352">
        <v>-2</v>
      </c>
      <c r="C70" s="345">
        <v>14.95</v>
      </c>
      <c r="D70" s="342">
        <v>18000</v>
      </c>
      <c r="E70" s="455"/>
      <c r="F70" s="352"/>
      <c r="G70" s="345"/>
      <c r="H70" s="345"/>
      <c r="I70" s="342"/>
      <c r="J70" s="342"/>
      <c r="K70" s="67"/>
    </row>
    <row r="71" spans="1:11" x14ac:dyDescent="0.45">
      <c r="A71" s="351" t="s">
        <v>380</v>
      </c>
      <c r="B71" s="352">
        <v>-2</v>
      </c>
      <c r="C71" s="345">
        <v>13.12</v>
      </c>
      <c r="D71" s="342">
        <v>17000</v>
      </c>
      <c r="E71" s="455"/>
      <c r="F71" s="352"/>
      <c r="G71" s="345"/>
      <c r="H71" s="345"/>
      <c r="I71" s="342"/>
      <c r="J71" s="342"/>
      <c r="K71" s="67"/>
    </row>
    <row r="72" spans="1:11" x14ac:dyDescent="0.45">
      <c r="A72" s="351" t="s">
        <v>381</v>
      </c>
      <c r="B72" s="352">
        <v>-2</v>
      </c>
      <c r="C72" s="345">
        <v>12.84</v>
      </c>
      <c r="D72" s="342">
        <v>17000</v>
      </c>
      <c r="E72" s="455"/>
      <c r="F72" s="352"/>
      <c r="G72" s="345"/>
      <c r="H72" s="345"/>
      <c r="I72" s="342"/>
      <c r="J72" s="342"/>
      <c r="K72" s="67"/>
    </row>
    <row r="73" spans="1:11" x14ac:dyDescent="0.45">
      <c r="A73" s="351" t="s">
        <v>382</v>
      </c>
      <c r="B73" s="352">
        <v>-2</v>
      </c>
      <c r="C73" s="345">
        <v>12.89</v>
      </c>
      <c r="D73" s="342">
        <v>17000</v>
      </c>
      <c r="E73" s="455"/>
      <c r="F73" s="352"/>
      <c r="G73" s="345"/>
      <c r="H73" s="345"/>
      <c r="I73" s="342"/>
      <c r="J73" s="342"/>
      <c r="K73" s="67"/>
    </row>
    <row r="74" spans="1:11" x14ac:dyDescent="0.45">
      <c r="A74" s="351" t="s">
        <v>383</v>
      </c>
      <c r="B74" s="352">
        <v>-2</v>
      </c>
      <c r="C74" s="345">
        <v>12.94</v>
      </c>
      <c r="D74" s="342">
        <v>17000</v>
      </c>
      <c r="E74" s="455"/>
      <c r="F74" s="352"/>
      <c r="G74" s="345"/>
      <c r="H74" s="345"/>
      <c r="I74" s="342"/>
      <c r="J74" s="342"/>
      <c r="K74" s="67"/>
    </row>
    <row r="75" spans="1:11" x14ac:dyDescent="0.45">
      <c r="A75" s="351" t="s">
        <v>384</v>
      </c>
      <c r="B75" s="352">
        <v>-2</v>
      </c>
      <c r="C75" s="345">
        <v>13</v>
      </c>
      <c r="D75" s="342">
        <v>17000</v>
      </c>
      <c r="E75" s="455"/>
      <c r="F75" s="352"/>
      <c r="G75" s="345"/>
      <c r="H75" s="345"/>
      <c r="I75" s="342"/>
      <c r="J75" s="342"/>
      <c r="K75" s="67"/>
    </row>
    <row r="76" spans="1:11" x14ac:dyDescent="0.45">
      <c r="A76" s="351" t="s">
        <v>385</v>
      </c>
      <c r="B76" s="352">
        <v>-2</v>
      </c>
      <c r="C76" s="341">
        <v>13.05</v>
      </c>
      <c r="D76" s="342">
        <v>17000</v>
      </c>
      <c r="E76" s="455"/>
      <c r="F76" s="352"/>
      <c r="G76" s="341"/>
      <c r="H76" s="341"/>
      <c r="I76" s="342"/>
      <c r="J76" s="342"/>
      <c r="K76" s="67"/>
    </row>
    <row r="77" spans="1:11" x14ac:dyDescent="0.45">
      <c r="A77" s="351" t="s">
        <v>386</v>
      </c>
      <c r="B77" s="352">
        <v>-2</v>
      </c>
      <c r="C77" s="341">
        <v>13.1</v>
      </c>
      <c r="D77" s="342">
        <v>17000</v>
      </c>
      <c r="E77" s="455"/>
      <c r="F77" s="352"/>
      <c r="G77" s="341"/>
      <c r="H77" s="341"/>
      <c r="I77" s="342"/>
      <c r="J77" s="342"/>
      <c r="K77" s="67"/>
    </row>
    <row r="78" spans="1:11" x14ac:dyDescent="0.45">
      <c r="A78" s="351" t="s">
        <v>387</v>
      </c>
      <c r="B78" s="352">
        <v>-2</v>
      </c>
      <c r="C78" s="341">
        <v>13.15</v>
      </c>
      <c r="D78" s="342">
        <v>17000</v>
      </c>
      <c r="E78" s="455"/>
      <c r="F78" s="352"/>
      <c r="G78" s="341"/>
      <c r="H78" s="341"/>
      <c r="I78" s="342"/>
      <c r="J78" s="342"/>
      <c r="K78" s="67"/>
    </row>
    <row r="79" spans="1:11" x14ac:dyDescent="0.45">
      <c r="A79" s="351" t="s">
        <v>388</v>
      </c>
      <c r="B79" s="352">
        <v>-2</v>
      </c>
      <c r="C79" s="341">
        <v>14.53</v>
      </c>
      <c r="D79" s="342">
        <v>17600</v>
      </c>
      <c r="E79" s="455"/>
      <c r="F79" s="352"/>
      <c r="G79" s="341"/>
      <c r="H79" s="341"/>
      <c r="I79" s="342"/>
      <c r="J79" s="342"/>
      <c r="K79" s="67"/>
    </row>
    <row r="80" spans="1:11" x14ac:dyDescent="0.45">
      <c r="A80" s="351" t="s">
        <v>389</v>
      </c>
      <c r="B80" s="352">
        <v>-2</v>
      </c>
      <c r="C80" s="341">
        <v>14.19</v>
      </c>
      <c r="D80" s="342">
        <v>17600</v>
      </c>
      <c r="E80" s="455"/>
      <c r="F80" s="352"/>
      <c r="G80" s="341"/>
      <c r="H80" s="341"/>
      <c r="I80" s="342"/>
      <c r="J80" s="342"/>
      <c r="K80" s="67"/>
    </row>
    <row r="81" spans="1:11" x14ac:dyDescent="0.45">
      <c r="A81" s="351" t="s">
        <v>390</v>
      </c>
      <c r="B81" s="352">
        <v>-2</v>
      </c>
      <c r="C81" s="345">
        <v>13.58</v>
      </c>
      <c r="D81" s="342">
        <v>17600</v>
      </c>
      <c r="E81" s="455"/>
      <c r="F81" s="352"/>
      <c r="G81" s="345"/>
      <c r="H81" s="345"/>
      <c r="I81" s="342"/>
      <c r="J81" s="342"/>
      <c r="K81" s="67"/>
    </row>
    <row r="82" spans="1:11" x14ac:dyDescent="0.45">
      <c r="A82" s="351" t="s">
        <v>391</v>
      </c>
      <c r="B82" s="352">
        <v>-2</v>
      </c>
      <c r="C82" s="345">
        <v>13.45</v>
      </c>
      <c r="D82" s="342">
        <v>17600</v>
      </c>
      <c r="E82" s="455"/>
      <c r="F82" s="352"/>
      <c r="G82" s="345"/>
      <c r="H82" s="345"/>
      <c r="I82" s="342"/>
      <c r="J82" s="342"/>
      <c r="K82" s="67"/>
    </row>
    <row r="83" spans="1:11" x14ac:dyDescent="0.45">
      <c r="A83" s="351" t="s">
        <v>392</v>
      </c>
      <c r="B83" s="352">
        <v>-2</v>
      </c>
      <c r="C83" s="345">
        <v>12.81</v>
      </c>
      <c r="D83" s="342">
        <v>17000</v>
      </c>
      <c r="E83" s="455"/>
      <c r="F83" s="352"/>
      <c r="G83" s="345"/>
      <c r="H83" s="345"/>
      <c r="I83" s="342"/>
      <c r="J83" s="342"/>
      <c r="K83" s="67"/>
    </row>
    <row r="84" spans="1:11" x14ac:dyDescent="0.45">
      <c r="A84" s="351" t="s">
        <v>393</v>
      </c>
      <c r="B84" s="352">
        <v>-2</v>
      </c>
      <c r="C84" s="341">
        <v>13.22</v>
      </c>
      <c r="D84" s="342">
        <v>17000</v>
      </c>
      <c r="E84" s="455"/>
      <c r="F84" s="352"/>
      <c r="G84" s="341"/>
      <c r="H84" s="341"/>
      <c r="I84" s="342"/>
      <c r="J84" s="342"/>
      <c r="K84" s="67"/>
    </row>
    <row r="85" spans="1:11" x14ac:dyDescent="0.45">
      <c r="A85" s="351" t="s">
        <v>394</v>
      </c>
      <c r="B85" s="352">
        <v>-2</v>
      </c>
      <c r="C85" s="345">
        <v>12.5</v>
      </c>
      <c r="D85" s="342">
        <v>17000</v>
      </c>
      <c r="E85" s="455"/>
      <c r="F85" s="352"/>
      <c r="G85" s="345"/>
      <c r="H85" s="345"/>
      <c r="I85" s="342"/>
      <c r="J85" s="342"/>
      <c r="K85" s="67"/>
    </row>
    <row r="86" spans="1:11" x14ac:dyDescent="0.45">
      <c r="A86" s="67"/>
      <c r="B86" s="67"/>
      <c r="C86" s="67"/>
      <c r="D86" s="67"/>
      <c r="E86" s="458"/>
      <c r="F86" s="67"/>
      <c r="G86" s="67"/>
      <c r="H86" s="67"/>
      <c r="I86" s="67"/>
      <c r="J86" s="67"/>
      <c r="K86" s="67"/>
    </row>
    <row r="87" spans="1:11" x14ac:dyDescent="0.45">
      <c r="A87" s="67"/>
      <c r="B87" s="67"/>
      <c r="C87" s="67"/>
      <c r="D87" s="67"/>
      <c r="E87" s="458"/>
      <c r="F87" s="67"/>
      <c r="G87" s="67"/>
      <c r="H87" s="67"/>
      <c r="I87" s="67"/>
      <c r="J87" s="67"/>
      <c r="K87" s="67"/>
    </row>
    <row r="88" spans="1:11" x14ac:dyDescent="0.45">
      <c r="A88" s="67"/>
      <c r="B88" s="67"/>
      <c r="C88" s="67"/>
      <c r="D88" s="67"/>
      <c r="E88" s="458"/>
      <c r="F88" s="67"/>
      <c r="G88" s="67"/>
      <c r="H88" s="67"/>
      <c r="I88" s="67"/>
      <c r="J88" s="67"/>
      <c r="K88" s="67"/>
    </row>
    <row r="89" spans="1:11" x14ac:dyDescent="0.45">
      <c r="A89" s="67"/>
      <c r="B89" s="67"/>
      <c r="C89" s="67"/>
      <c r="D89" s="67"/>
      <c r="E89" s="458"/>
      <c r="F89" s="67"/>
      <c r="G89" s="67"/>
      <c r="H89" s="67"/>
      <c r="I89" s="67"/>
      <c r="J89" s="67"/>
      <c r="K89" s="67"/>
    </row>
    <row r="90" spans="1:11" x14ac:dyDescent="0.45">
      <c r="A90" s="67"/>
      <c r="B90" s="67"/>
      <c r="C90" s="67"/>
      <c r="D90" s="67"/>
      <c r="E90" s="458"/>
      <c r="F90" s="67"/>
      <c r="G90" s="67"/>
      <c r="H90" s="67"/>
      <c r="I90" s="67"/>
      <c r="J90" s="67"/>
      <c r="K90" s="67"/>
    </row>
    <row r="91" spans="1:11" x14ac:dyDescent="0.45">
      <c r="A91" s="67"/>
      <c r="B91" s="67"/>
      <c r="C91" s="67"/>
      <c r="D91" s="67"/>
      <c r="E91" s="458"/>
      <c r="F91" s="67"/>
      <c r="G91" s="67"/>
      <c r="H91" s="67"/>
      <c r="I91" s="67"/>
      <c r="J91" s="67"/>
      <c r="K91" s="67"/>
    </row>
    <row r="92" spans="1:11" x14ac:dyDescent="0.45">
      <c r="A92" s="67"/>
      <c r="B92" s="67"/>
      <c r="C92" s="67"/>
      <c r="D92" s="67"/>
      <c r="E92" s="458"/>
      <c r="F92" s="67"/>
      <c r="G92" s="67"/>
      <c r="H92" s="67"/>
      <c r="I92" s="67"/>
      <c r="J92" s="67"/>
      <c r="K92" s="67"/>
    </row>
    <row r="93" spans="1:11" x14ac:dyDescent="0.45">
      <c r="A93" s="67"/>
      <c r="B93" s="67"/>
      <c r="C93" s="67"/>
      <c r="D93" s="67"/>
      <c r="E93" s="458"/>
      <c r="F93" s="67"/>
      <c r="G93" s="67"/>
      <c r="H93" s="67"/>
      <c r="I93" s="67"/>
      <c r="J93" s="67"/>
      <c r="K93" s="67"/>
    </row>
    <row r="94" spans="1:11" x14ac:dyDescent="0.45">
      <c r="A94" s="67"/>
      <c r="B94" s="67"/>
      <c r="C94" s="67"/>
      <c r="D94" s="67"/>
      <c r="E94" s="458"/>
      <c r="F94" s="67"/>
      <c r="G94" s="67"/>
      <c r="H94" s="67"/>
      <c r="I94" s="67"/>
      <c r="J94" s="67"/>
      <c r="K94" s="67"/>
    </row>
    <row r="95" spans="1:11" x14ac:dyDescent="0.45">
      <c r="A95" s="67"/>
      <c r="B95" s="67"/>
      <c r="C95" s="67"/>
      <c r="D95" s="67"/>
      <c r="E95" s="458"/>
      <c r="F95" s="67"/>
      <c r="G95" s="67"/>
      <c r="H95" s="67"/>
      <c r="I95" s="67"/>
      <c r="J95" s="67"/>
      <c r="K95" s="67"/>
    </row>
    <row r="96" spans="1:11" x14ac:dyDescent="0.45">
      <c r="A96" s="67"/>
      <c r="B96" s="67"/>
      <c r="C96" s="67"/>
      <c r="D96" s="67"/>
      <c r="E96" s="458"/>
      <c r="F96" s="67"/>
      <c r="G96" s="67"/>
      <c r="H96" s="67"/>
      <c r="I96" s="67"/>
      <c r="J96" s="67"/>
      <c r="K96" s="67"/>
    </row>
    <row r="97" spans="1:11" x14ac:dyDescent="0.45">
      <c r="A97" s="67"/>
      <c r="B97" s="67"/>
      <c r="C97" s="67"/>
      <c r="D97" s="67"/>
      <c r="E97" s="458"/>
      <c r="F97" s="67"/>
      <c r="G97" s="67"/>
      <c r="H97" s="67"/>
      <c r="I97" s="67"/>
      <c r="J97" s="67"/>
      <c r="K97" s="67"/>
    </row>
    <row r="98" spans="1:11" x14ac:dyDescent="0.45">
      <c r="A98" s="67"/>
      <c r="B98" s="67"/>
      <c r="C98" s="67"/>
      <c r="D98" s="67"/>
      <c r="E98" s="458"/>
      <c r="F98" s="67"/>
      <c r="G98" s="67"/>
      <c r="H98" s="67"/>
      <c r="I98" s="67"/>
      <c r="J98" s="67"/>
      <c r="K98" s="67"/>
    </row>
    <row r="99" spans="1:11" x14ac:dyDescent="0.45">
      <c r="A99" s="67"/>
      <c r="B99" s="67"/>
      <c r="C99" s="67"/>
      <c r="D99" s="67"/>
      <c r="E99" s="458"/>
      <c r="F99" s="67"/>
      <c r="G99" s="67"/>
      <c r="H99" s="67"/>
      <c r="I99" s="67"/>
      <c r="J99" s="67"/>
      <c r="K99" s="67"/>
    </row>
    <row r="100" spans="1:11" x14ac:dyDescent="0.45">
      <c r="A100" s="67"/>
      <c r="B100" s="67"/>
      <c r="C100" s="67"/>
      <c r="D100" s="67"/>
      <c r="E100" s="458"/>
      <c r="F100" s="67"/>
      <c r="G100" s="67"/>
      <c r="H100" s="67"/>
      <c r="I100" s="67"/>
      <c r="J100" s="67"/>
      <c r="K100" s="67"/>
    </row>
    <row r="101" spans="1:11" x14ac:dyDescent="0.45">
      <c r="A101" s="67"/>
      <c r="B101" s="67"/>
      <c r="C101" s="67"/>
      <c r="D101" s="67"/>
      <c r="E101" s="458"/>
      <c r="F101" s="67"/>
      <c r="G101" s="67"/>
      <c r="H101" s="67"/>
      <c r="I101" s="67"/>
      <c r="J101" s="67"/>
      <c r="K101" s="67"/>
    </row>
    <row r="102" spans="1:11" x14ac:dyDescent="0.45">
      <c r="A102" s="67"/>
      <c r="B102" s="67"/>
      <c r="C102" s="67"/>
      <c r="D102" s="67"/>
      <c r="E102" s="458"/>
      <c r="F102" s="67"/>
      <c r="G102" s="67"/>
      <c r="H102" s="67"/>
      <c r="I102" s="67"/>
      <c r="J102" s="67"/>
      <c r="K102" s="67"/>
    </row>
    <row r="103" spans="1:11" x14ac:dyDescent="0.45">
      <c r="A103" s="67"/>
      <c r="B103" s="67"/>
      <c r="C103" s="67"/>
      <c r="D103" s="67"/>
      <c r="E103" s="458"/>
      <c r="F103" s="67"/>
      <c r="G103" s="67"/>
      <c r="H103" s="67"/>
      <c r="I103" s="67"/>
      <c r="J103" s="67"/>
      <c r="K103" s="67"/>
    </row>
    <row r="104" spans="1:11" x14ac:dyDescent="0.45">
      <c r="A104" s="67"/>
      <c r="B104" s="67"/>
      <c r="C104" s="67"/>
      <c r="D104" s="67"/>
      <c r="E104" s="458"/>
      <c r="F104" s="67"/>
      <c r="G104" s="67"/>
      <c r="H104" s="67"/>
      <c r="I104" s="67"/>
      <c r="J104" s="67"/>
      <c r="K104" s="67"/>
    </row>
    <row r="105" spans="1:11" x14ac:dyDescent="0.45">
      <c r="A105" s="67"/>
      <c r="B105" s="67"/>
      <c r="C105" s="67"/>
      <c r="D105" s="67"/>
      <c r="E105" s="458"/>
      <c r="F105" s="67"/>
      <c r="G105" s="67"/>
      <c r="H105" s="67"/>
      <c r="I105" s="67"/>
      <c r="J105" s="67"/>
      <c r="K105" s="67"/>
    </row>
    <row r="106" spans="1:11" x14ac:dyDescent="0.45">
      <c r="A106" s="67"/>
      <c r="B106" s="67"/>
      <c r="C106" s="67"/>
      <c r="D106" s="67"/>
      <c r="E106" s="458"/>
      <c r="F106" s="67"/>
      <c r="G106" s="67"/>
      <c r="H106" s="67"/>
      <c r="I106" s="67"/>
      <c r="J106" s="67"/>
      <c r="K106" s="67"/>
    </row>
    <row r="107" spans="1:11" x14ac:dyDescent="0.45">
      <c r="A107" s="67"/>
      <c r="B107" s="67"/>
      <c r="C107" s="67"/>
      <c r="D107" s="67"/>
      <c r="E107" s="458"/>
      <c r="F107" s="67"/>
      <c r="G107" s="67"/>
      <c r="H107" s="67"/>
      <c r="I107" s="67"/>
      <c r="J107" s="67"/>
      <c r="K107" s="67"/>
    </row>
    <row r="108" spans="1:11" x14ac:dyDescent="0.45">
      <c r="A108" s="67"/>
      <c r="B108" s="67"/>
      <c r="C108" s="67"/>
      <c r="D108" s="67"/>
      <c r="E108" s="458"/>
      <c r="F108" s="67"/>
      <c r="G108" s="67"/>
      <c r="H108" s="67"/>
      <c r="I108" s="67"/>
      <c r="J108" s="67"/>
      <c r="K108" s="67"/>
    </row>
    <row r="109" spans="1:11" x14ac:dyDescent="0.45">
      <c r="A109" s="67"/>
      <c r="B109" s="67"/>
      <c r="C109" s="67"/>
      <c r="D109" s="67"/>
      <c r="E109" s="458"/>
      <c r="F109" s="67"/>
      <c r="G109" s="67"/>
      <c r="H109" s="67"/>
      <c r="I109" s="67"/>
      <c r="J109" s="67"/>
      <c r="K109" s="67"/>
    </row>
    <row r="110" spans="1:11" x14ac:dyDescent="0.45">
      <c r="A110" s="67"/>
      <c r="B110" s="67"/>
      <c r="C110" s="67"/>
      <c r="D110" s="67"/>
      <c r="E110" s="458"/>
      <c r="F110" s="67"/>
      <c r="G110" s="67"/>
      <c r="H110" s="67"/>
      <c r="I110" s="67"/>
      <c r="J110" s="67"/>
      <c r="K110" s="67"/>
    </row>
    <row r="111" spans="1:11" x14ac:dyDescent="0.45">
      <c r="A111" s="67"/>
      <c r="B111" s="67"/>
      <c r="C111" s="67"/>
      <c r="D111" s="67"/>
      <c r="E111" s="458"/>
      <c r="F111" s="67"/>
      <c r="G111" s="67"/>
      <c r="H111" s="67"/>
      <c r="I111" s="67"/>
      <c r="J111" s="67"/>
      <c r="K111" s="67"/>
    </row>
    <row r="112" spans="1:11" x14ac:dyDescent="0.45">
      <c r="A112" s="67"/>
      <c r="B112" s="67"/>
      <c r="C112" s="67"/>
      <c r="D112" s="67"/>
      <c r="E112" s="458"/>
      <c r="F112" s="67"/>
      <c r="G112" s="67"/>
      <c r="H112" s="67"/>
      <c r="I112" s="67"/>
      <c r="J112" s="67"/>
      <c r="K112" s="67"/>
    </row>
    <row r="113" spans="1:11" x14ac:dyDescent="0.45">
      <c r="A113" s="67"/>
      <c r="B113" s="67"/>
      <c r="C113" s="67"/>
      <c r="D113" s="67"/>
      <c r="E113" s="458"/>
      <c r="F113" s="67"/>
      <c r="G113" s="67"/>
      <c r="H113" s="67"/>
      <c r="I113" s="67"/>
      <c r="J113" s="67"/>
      <c r="K113" s="67"/>
    </row>
    <row r="114" spans="1:11" x14ac:dyDescent="0.45">
      <c r="A114" s="67"/>
      <c r="B114" s="67"/>
      <c r="C114" s="67"/>
      <c r="D114" s="67"/>
      <c r="E114" s="458"/>
      <c r="F114" s="67"/>
      <c r="G114" s="67"/>
      <c r="H114" s="67"/>
      <c r="I114" s="67"/>
      <c r="J114" s="67"/>
      <c r="K114" s="67"/>
    </row>
    <row r="115" spans="1:11" x14ac:dyDescent="0.45">
      <c r="A115" s="67"/>
      <c r="B115" s="67"/>
      <c r="C115" s="67"/>
      <c r="D115" s="67"/>
      <c r="E115" s="458"/>
      <c r="F115" s="67"/>
      <c r="G115" s="67"/>
      <c r="H115" s="67"/>
      <c r="I115" s="67"/>
      <c r="J115" s="67"/>
      <c r="K115" s="67"/>
    </row>
  </sheetData>
  <mergeCells count="13">
    <mergeCell ref="A46:J46"/>
    <mergeCell ref="I5:I6"/>
    <mergeCell ref="J5:J6"/>
    <mergeCell ref="A1:J3"/>
    <mergeCell ref="A4:D4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D53F-BFAB-45E8-BA7E-A27A2C2CD384}">
  <dimension ref="A1:O96"/>
  <sheetViews>
    <sheetView topLeftCell="A73" zoomScale="80" zoomScaleNormal="80" workbookViewId="0">
      <selection activeCell="A91" sqref="A91:O91"/>
    </sheetView>
  </sheetViews>
  <sheetFormatPr defaultRowHeight="14.25" x14ac:dyDescent="0.45"/>
  <cols>
    <col min="9" max="9" width="11.3984375" bestFit="1" customWidth="1"/>
    <col min="15" max="15" width="10.3984375" bestFit="1" customWidth="1"/>
  </cols>
  <sheetData>
    <row r="1" spans="1:15" x14ac:dyDescent="0.45">
      <c r="A1" s="794"/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</row>
    <row r="2" spans="1:15" x14ac:dyDescent="0.45">
      <c r="A2" s="794"/>
      <c r="B2" s="794"/>
      <c r="C2" s="794"/>
      <c r="D2" s="794"/>
      <c r="E2" s="794"/>
      <c r="F2" s="794"/>
      <c r="G2" s="794"/>
      <c r="H2" s="794"/>
      <c r="I2" s="794"/>
      <c r="J2" s="794"/>
      <c r="K2" s="794"/>
      <c r="L2" s="794"/>
      <c r="M2" s="794"/>
      <c r="N2" s="794"/>
      <c r="O2" s="794"/>
    </row>
    <row r="3" spans="1:15" x14ac:dyDescent="0.45">
      <c r="A3" s="794"/>
      <c r="B3" s="794"/>
      <c r="C3" s="794"/>
      <c r="D3" s="794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4"/>
    </row>
    <row r="4" spans="1:15" x14ac:dyDescent="0.45">
      <c r="A4" s="795" t="s">
        <v>395</v>
      </c>
      <c r="B4" s="795"/>
      <c r="C4" s="795"/>
      <c r="D4" s="795"/>
      <c r="E4" s="795"/>
      <c r="F4" s="795"/>
      <c r="G4" s="795"/>
      <c r="H4" s="795"/>
      <c r="I4" s="795"/>
      <c r="J4" s="795"/>
      <c r="K4" s="795"/>
      <c r="L4" s="795"/>
      <c r="M4" s="795"/>
      <c r="N4" s="795"/>
      <c r="O4" s="795"/>
    </row>
    <row r="5" spans="1:15" x14ac:dyDescent="0.45">
      <c r="A5" s="796" t="s">
        <v>1</v>
      </c>
      <c r="B5" s="796" t="s">
        <v>2</v>
      </c>
      <c r="C5" s="791" t="s">
        <v>3</v>
      </c>
      <c r="D5" s="797" t="s">
        <v>4</v>
      </c>
      <c r="E5" s="791" t="s">
        <v>5</v>
      </c>
      <c r="F5" s="791" t="s">
        <v>6</v>
      </c>
      <c r="G5" s="791" t="s">
        <v>83</v>
      </c>
      <c r="H5" s="791" t="s">
        <v>8</v>
      </c>
      <c r="I5" s="791" t="s">
        <v>396</v>
      </c>
      <c r="J5" s="796" t="s">
        <v>217</v>
      </c>
      <c r="K5" s="796" t="s">
        <v>2</v>
      </c>
      <c r="L5" s="797" t="s">
        <v>4</v>
      </c>
      <c r="M5" s="797" t="s">
        <v>221</v>
      </c>
      <c r="N5" s="798" t="s">
        <v>238</v>
      </c>
      <c r="O5" s="798" t="s">
        <v>239</v>
      </c>
    </row>
    <row r="6" spans="1:15" x14ac:dyDescent="0.45">
      <c r="A6" s="796"/>
      <c r="B6" s="796"/>
      <c r="C6" s="791"/>
      <c r="D6" s="797"/>
      <c r="E6" s="791"/>
      <c r="F6" s="791"/>
      <c r="G6" s="791"/>
      <c r="H6" s="791"/>
      <c r="I6" s="791"/>
      <c r="J6" s="796"/>
      <c r="K6" s="796"/>
      <c r="L6" s="797"/>
      <c r="M6" s="797"/>
      <c r="N6" s="798"/>
      <c r="O6" s="798"/>
    </row>
    <row r="7" spans="1:15" x14ac:dyDescent="0.45">
      <c r="A7" s="358"/>
      <c r="B7" s="359"/>
      <c r="C7" s="360"/>
      <c r="D7" s="361"/>
      <c r="E7" s="360"/>
      <c r="F7" s="359"/>
      <c r="G7" s="360"/>
      <c r="H7" s="360"/>
      <c r="I7" s="359"/>
      <c r="J7" s="362"/>
      <c r="K7" s="362"/>
      <c r="L7" s="363"/>
      <c r="M7" s="363"/>
      <c r="N7" s="354"/>
      <c r="O7" s="354"/>
    </row>
    <row r="8" spans="1:15" x14ac:dyDescent="0.45">
      <c r="A8" s="358" t="s">
        <v>10</v>
      </c>
      <c r="B8" s="362">
        <v>1</v>
      </c>
      <c r="C8" s="364" t="s">
        <v>13</v>
      </c>
      <c r="D8" s="365">
        <v>52.76</v>
      </c>
      <c r="E8" s="365">
        <v>9.0500000000000007</v>
      </c>
      <c r="F8" s="366">
        <v>61.81</v>
      </c>
      <c r="G8" s="361">
        <v>18.95</v>
      </c>
      <c r="H8" s="367">
        <v>1373</v>
      </c>
      <c r="I8" s="368">
        <f>SUM(H8*F8)</f>
        <v>84865.13</v>
      </c>
      <c r="J8" s="362" t="s">
        <v>397</v>
      </c>
      <c r="K8" s="362">
        <v>1</v>
      </c>
      <c r="L8" s="369">
        <v>2.78</v>
      </c>
      <c r="M8" s="378">
        <v>882</v>
      </c>
      <c r="N8" s="354">
        <f>SUM(M8*L8)</f>
        <v>2451.96</v>
      </c>
      <c r="O8" s="354">
        <f>SUM(N8+I8)</f>
        <v>87317.090000000011</v>
      </c>
    </row>
    <row r="9" spans="1:15" x14ac:dyDescent="0.45">
      <c r="A9" s="464" t="s">
        <v>12</v>
      </c>
      <c r="B9" s="465">
        <v>1</v>
      </c>
      <c r="C9" s="466" t="s">
        <v>13</v>
      </c>
      <c r="D9" s="467">
        <v>54.5</v>
      </c>
      <c r="E9" s="467">
        <v>9.35</v>
      </c>
      <c r="F9" s="468">
        <v>63.85</v>
      </c>
      <c r="G9" s="469">
        <v>18.95</v>
      </c>
      <c r="H9" s="789" t="s">
        <v>200</v>
      </c>
      <c r="I9" s="790"/>
      <c r="J9" s="465" t="s">
        <v>398</v>
      </c>
      <c r="K9" s="465">
        <v>1</v>
      </c>
      <c r="L9" s="472">
        <v>4.3499999999999996</v>
      </c>
      <c r="M9" s="538"/>
      <c r="N9" s="473"/>
      <c r="O9" s="473"/>
    </row>
    <row r="10" spans="1:15" x14ac:dyDescent="0.45">
      <c r="A10" s="464" t="s">
        <v>14</v>
      </c>
      <c r="B10" s="465">
        <v>1</v>
      </c>
      <c r="C10" s="466" t="s">
        <v>74</v>
      </c>
      <c r="D10" s="467">
        <v>35.03</v>
      </c>
      <c r="E10" s="467">
        <v>6.01</v>
      </c>
      <c r="F10" s="468">
        <v>41.04</v>
      </c>
      <c r="G10" s="469">
        <v>7.18</v>
      </c>
      <c r="H10" s="789" t="s">
        <v>200</v>
      </c>
      <c r="I10" s="790"/>
      <c r="J10" s="465"/>
      <c r="K10" s="465"/>
      <c r="L10" s="472"/>
      <c r="M10" s="472"/>
      <c r="N10" s="473"/>
      <c r="O10" s="473"/>
    </row>
    <row r="11" spans="1:15" x14ac:dyDescent="0.45">
      <c r="A11" s="464" t="s">
        <v>15</v>
      </c>
      <c r="B11" s="465">
        <v>1</v>
      </c>
      <c r="C11" s="466" t="s">
        <v>13</v>
      </c>
      <c r="D11" s="467">
        <v>36.92</v>
      </c>
      <c r="E11" s="467">
        <v>6.33</v>
      </c>
      <c r="F11" s="468">
        <v>43.25</v>
      </c>
      <c r="G11" s="469">
        <v>5.08</v>
      </c>
      <c r="H11" s="789" t="s">
        <v>200</v>
      </c>
      <c r="I11" s="790"/>
      <c r="J11" s="465"/>
      <c r="K11" s="465"/>
      <c r="L11" s="472"/>
      <c r="M11" s="472"/>
      <c r="N11" s="473"/>
      <c r="O11" s="473"/>
    </row>
    <row r="12" spans="1:15" x14ac:dyDescent="0.45">
      <c r="A12" s="464" t="s">
        <v>399</v>
      </c>
      <c r="B12" s="465">
        <v>1</v>
      </c>
      <c r="C12" s="466" t="s">
        <v>76</v>
      </c>
      <c r="D12" s="467">
        <v>19.23</v>
      </c>
      <c r="E12" s="467">
        <v>3.3</v>
      </c>
      <c r="F12" s="468">
        <v>22.53</v>
      </c>
      <c r="G12" s="469"/>
      <c r="H12" s="789" t="s">
        <v>200</v>
      </c>
      <c r="I12" s="790"/>
      <c r="J12" s="465"/>
      <c r="K12" s="465"/>
      <c r="L12" s="472"/>
      <c r="M12" s="472"/>
      <c r="N12" s="473"/>
      <c r="O12" s="473"/>
    </row>
    <row r="13" spans="1:15" x14ac:dyDescent="0.45">
      <c r="A13" s="464" t="s">
        <v>400</v>
      </c>
      <c r="B13" s="465">
        <v>1</v>
      </c>
      <c r="C13" s="466" t="s">
        <v>76</v>
      </c>
      <c r="D13" s="467">
        <v>23.56</v>
      </c>
      <c r="E13" s="467">
        <v>4.04</v>
      </c>
      <c r="F13" s="468">
        <v>27.6</v>
      </c>
      <c r="G13" s="469"/>
      <c r="H13" s="789" t="s">
        <v>200</v>
      </c>
      <c r="I13" s="790"/>
      <c r="J13" s="465"/>
      <c r="K13" s="465"/>
      <c r="L13" s="472"/>
      <c r="M13" s="472"/>
      <c r="N13" s="473"/>
      <c r="O13" s="473"/>
    </row>
    <row r="14" spans="1:15" x14ac:dyDescent="0.45">
      <c r="A14" s="358" t="s">
        <v>401</v>
      </c>
      <c r="B14" s="362">
        <v>1</v>
      </c>
      <c r="C14" s="364" t="s">
        <v>76</v>
      </c>
      <c r="D14" s="365">
        <v>20.9</v>
      </c>
      <c r="E14" s="365">
        <v>3.59</v>
      </c>
      <c r="F14" s="366">
        <v>24.49</v>
      </c>
      <c r="G14" s="361"/>
      <c r="H14" s="367"/>
      <c r="I14" s="368">
        <v>31500</v>
      </c>
      <c r="J14" s="362"/>
      <c r="K14" s="362"/>
      <c r="L14" s="369"/>
      <c r="M14" s="369"/>
      <c r="N14" s="354"/>
      <c r="O14" s="354"/>
    </row>
    <row r="15" spans="1:15" x14ac:dyDescent="0.45">
      <c r="A15" s="358" t="s">
        <v>397</v>
      </c>
      <c r="B15" s="362">
        <v>1</v>
      </c>
      <c r="C15" s="364" t="s">
        <v>58</v>
      </c>
      <c r="D15" s="365">
        <v>2.78</v>
      </c>
      <c r="E15" s="365">
        <v>0.14799999999999999</v>
      </c>
      <c r="F15" s="366">
        <v>3.26</v>
      </c>
      <c r="G15" s="361"/>
      <c r="H15" s="367">
        <v>882</v>
      </c>
      <c r="I15" s="368">
        <f>SUM(H15*F15)</f>
        <v>2875.3199999999997</v>
      </c>
      <c r="J15" s="362"/>
      <c r="K15" s="362"/>
      <c r="L15" s="369"/>
      <c r="M15" s="369"/>
      <c r="N15" s="354"/>
      <c r="O15" s="354"/>
    </row>
    <row r="16" spans="1:15" x14ac:dyDescent="0.45">
      <c r="A16" s="788"/>
      <c r="B16" s="788"/>
      <c r="C16" s="788"/>
      <c r="D16" s="788"/>
      <c r="E16" s="788"/>
      <c r="F16" s="788"/>
      <c r="G16" s="788"/>
      <c r="H16" s="788"/>
      <c r="I16" s="788"/>
      <c r="J16" s="788"/>
      <c r="K16" s="788"/>
      <c r="L16" s="788"/>
      <c r="M16" s="788"/>
      <c r="N16" s="788"/>
      <c r="O16" s="788"/>
    </row>
    <row r="17" spans="1:15" x14ac:dyDescent="0.45">
      <c r="A17" s="358" t="s">
        <v>79</v>
      </c>
      <c r="B17" s="362">
        <v>2</v>
      </c>
      <c r="C17" s="364" t="s">
        <v>13</v>
      </c>
      <c r="D17" s="365">
        <v>61.48</v>
      </c>
      <c r="E17" s="365">
        <v>10.55</v>
      </c>
      <c r="F17" s="366">
        <v>72.03</v>
      </c>
      <c r="G17" s="361"/>
      <c r="H17" s="367">
        <v>1373</v>
      </c>
      <c r="I17" s="368">
        <f>SUM(H17*F17)</f>
        <v>98897.19</v>
      </c>
      <c r="J17" s="362"/>
      <c r="K17" s="362"/>
      <c r="L17" s="369"/>
      <c r="M17" s="369"/>
      <c r="N17" s="354"/>
      <c r="O17" s="354"/>
    </row>
    <row r="18" spans="1:15" x14ac:dyDescent="0.45">
      <c r="A18" s="358" t="s">
        <v>16</v>
      </c>
      <c r="B18" s="362">
        <v>2</v>
      </c>
      <c r="C18" s="364" t="s">
        <v>13</v>
      </c>
      <c r="D18" s="365">
        <v>62.66</v>
      </c>
      <c r="E18" s="365">
        <v>10.75</v>
      </c>
      <c r="F18" s="366">
        <v>73.41</v>
      </c>
      <c r="G18" s="361"/>
      <c r="H18" s="367">
        <v>1373</v>
      </c>
      <c r="I18" s="368">
        <f>SUM(H18*F18)</f>
        <v>100791.93</v>
      </c>
      <c r="J18" s="362"/>
      <c r="K18" s="362"/>
      <c r="L18" s="369"/>
      <c r="M18" s="369"/>
      <c r="N18" s="354"/>
      <c r="O18" s="354"/>
    </row>
    <row r="19" spans="1:15" x14ac:dyDescent="0.45">
      <c r="A19" s="358" t="s">
        <v>17</v>
      </c>
      <c r="B19" s="362">
        <v>2</v>
      </c>
      <c r="C19" s="364" t="s">
        <v>13</v>
      </c>
      <c r="D19" s="365">
        <v>64.41</v>
      </c>
      <c r="E19" s="365">
        <v>11.05</v>
      </c>
      <c r="F19" s="366">
        <v>75.459999999999994</v>
      </c>
      <c r="G19" s="361"/>
      <c r="H19" s="367">
        <v>1373</v>
      </c>
      <c r="I19" s="368">
        <f>SUM(H19*F19)</f>
        <v>103606.57999999999</v>
      </c>
      <c r="J19" s="362"/>
      <c r="K19" s="362"/>
      <c r="L19" s="369"/>
      <c r="M19" s="369"/>
      <c r="N19" s="354"/>
      <c r="O19" s="354"/>
    </row>
    <row r="20" spans="1:15" x14ac:dyDescent="0.45">
      <c r="A20" s="358" t="s">
        <v>18</v>
      </c>
      <c r="B20" s="362">
        <v>2</v>
      </c>
      <c r="C20" s="364" t="s">
        <v>19</v>
      </c>
      <c r="D20" s="365">
        <v>96.79</v>
      </c>
      <c r="E20" s="365">
        <v>16.600000000000001</v>
      </c>
      <c r="F20" s="366">
        <v>113.39</v>
      </c>
      <c r="G20" s="361"/>
      <c r="H20" s="367">
        <v>1373</v>
      </c>
      <c r="I20" s="368">
        <f>SUM(H20*F20)</f>
        <v>155684.47</v>
      </c>
      <c r="J20" s="362"/>
      <c r="K20" s="362"/>
      <c r="L20" s="369"/>
      <c r="M20" s="369"/>
      <c r="N20" s="354"/>
      <c r="O20" s="354"/>
    </row>
    <row r="21" spans="1:15" x14ac:dyDescent="0.45">
      <c r="A21" s="358" t="s">
        <v>20</v>
      </c>
      <c r="B21" s="511">
        <v>2</v>
      </c>
      <c r="C21" s="364" t="s">
        <v>19</v>
      </c>
      <c r="D21" s="365">
        <v>68.400000000000006</v>
      </c>
      <c r="E21" s="365">
        <v>11.73</v>
      </c>
      <c r="F21" s="366">
        <v>80.13</v>
      </c>
      <c r="G21" s="361"/>
      <c r="H21" s="367">
        <v>1374</v>
      </c>
      <c r="I21" s="368">
        <f>SUM(H21*F21)</f>
        <v>110098.62</v>
      </c>
      <c r="J21" s="370" t="s">
        <v>402</v>
      </c>
      <c r="K21" s="511">
        <v>-1</v>
      </c>
      <c r="L21" s="369">
        <v>2.95</v>
      </c>
      <c r="M21" s="378">
        <v>772</v>
      </c>
      <c r="N21" s="354">
        <f>SUM(M21*L21)</f>
        <v>2277.4</v>
      </c>
      <c r="O21" s="354">
        <f>SUM(N21+I21)</f>
        <v>112376.01999999999</v>
      </c>
    </row>
    <row r="22" spans="1:15" x14ac:dyDescent="0.45">
      <c r="A22" s="788" t="s">
        <v>486</v>
      </c>
      <c r="B22" s="788"/>
      <c r="C22" s="788"/>
      <c r="D22" s="788"/>
      <c r="E22" s="788"/>
      <c r="F22" s="788"/>
      <c r="G22" s="788"/>
      <c r="H22" s="788"/>
      <c r="I22" s="788"/>
      <c r="J22" s="788"/>
      <c r="K22" s="788"/>
      <c r="L22" s="788"/>
      <c r="M22" s="788"/>
      <c r="N22" s="788"/>
      <c r="O22" s="788"/>
    </row>
    <row r="23" spans="1:15" x14ac:dyDescent="0.45">
      <c r="A23" s="358" t="s">
        <v>21</v>
      </c>
      <c r="B23" s="362">
        <v>3</v>
      </c>
      <c r="C23" s="364" t="s">
        <v>13</v>
      </c>
      <c r="D23" s="365">
        <v>61.48</v>
      </c>
      <c r="E23" s="365">
        <v>10.55</v>
      </c>
      <c r="F23" s="366">
        <v>72.03</v>
      </c>
      <c r="G23" s="361"/>
      <c r="H23" s="367">
        <v>1385</v>
      </c>
      <c r="I23" s="368">
        <f>SUM(H23*F23)</f>
        <v>99761.55</v>
      </c>
      <c r="J23" s="362"/>
      <c r="K23" s="362"/>
      <c r="L23" s="369"/>
      <c r="M23" s="369"/>
      <c r="N23" s="354"/>
      <c r="O23" s="354"/>
    </row>
    <row r="24" spans="1:15" x14ac:dyDescent="0.45">
      <c r="A24" s="358" t="s">
        <v>22</v>
      </c>
      <c r="B24" s="362">
        <v>3</v>
      </c>
      <c r="C24" s="364" t="s">
        <v>13</v>
      </c>
      <c r="D24" s="365">
        <v>62.66</v>
      </c>
      <c r="E24" s="365">
        <v>10.75</v>
      </c>
      <c r="F24" s="366">
        <v>73.41</v>
      </c>
      <c r="G24" s="361"/>
      <c r="H24" s="367">
        <v>1385</v>
      </c>
      <c r="I24" s="368">
        <f>SUM(H24*F24)</f>
        <v>101672.84999999999</v>
      </c>
      <c r="J24" s="362"/>
      <c r="K24" s="362"/>
      <c r="L24" s="369"/>
      <c r="M24" s="369"/>
      <c r="N24" s="354"/>
      <c r="O24" s="354"/>
    </row>
    <row r="25" spans="1:15" x14ac:dyDescent="0.45">
      <c r="A25" s="358" t="s">
        <v>23</v>
      </c>
      <c r="B25" s="362">
        <v>3</v>
      </c>
      <c r="C25" s="364" t="s">
        <v>13</v>
      </c>
      <c r="D25" s="365">
        <v>64.41</v>
      </c>
      <c r="E25" s="365">
        <v>11.05</v>
      </c>
      <c r="F25" s="366">
        <v>75.459999999999994</v>
      </c>
      <c r="G25" s="361"/>
      <c r="H25" s="367">
        <v>1385</v>
      </c>
      <c r="I25" s="368">
        <f>SUM(H25*F25)</f>
        <v>104512.09999999999</v>
      </c>
      <c r="J25" s="362"/>
      <c r="K25" s="362"/>
      <c r="L25" s="369"/>
      <c r="M25" s="369"/>
      <c r="N25" s="354"/>
      <c r="O25" s="354"/>
    </row>
    <row r="26" spans="1:15" x14ac:dyDescent="0.45">
      <c r="A26" s="464" t="s">
        <v>24</v>
      </c>
      <c r="B26" s="465">
        <v>3</v>
      </c>
      <c r="C26" s="466" t="s">
        <v>19</v>
      </c>
      <c r="D26" s="467">
        <v>96.79</v>
      </c>
      <c r="E26" s="467">
        <v>16.600000000000001</v>
      </c>
      <c r="F26" s="468">
        <v>113.39</v>
      </c>
      <c r="G26" s="469"/>
      <c r="H26" s="789" t="s">
        <v>200</v>
      </c>
      <c r="I26" s="790"/>
      <c r="J26" s="471"/>
      <c r="K26" s="465"/>
      <c r="L26" s="472"/>
      <c r="M26" s="470"/>
      <c r="N26" s="473"/>
      <c r="O26" s="473"/>
    </row>
    <row r="27" spans="1:15" x14ac:dyDescent="0.45">
      <c r="A27" s="358" t="s">
        <v>25</v>
      </c>
      <c r="B27" s="362">
        <v>3</v>
      </c>
      <c r="C27" s="364" t="s">
        <v>19</v>
      </c>
      <c r="D27" s="365">
        <v>68.400000000000006</v>
      </c>
      <c r="E27" s="365">
        <v>11.73</v>
      </c>
      <c r="F27" s="366">
        <v>80.13</v>
      </c>
      <c r="G27" s="361"/>
      <c r="H27" s="367">
        <v>1385</v>
      </c>
      <c r="I27" s="368">
        <f>SUM(H27*F27)</f>
        <v>110980.04999999999</v>
      </c>
      <c r="J27" s="370" t="s">
        <v>403</v>
      </c>
      <c r="K27" s="362">
        <v>-1</v>
      </c>
      <c r="L27" s="369">
        <v>4.9000000000000004</v>
      </c>
      <c r="M27" s="378">
        <v>772</v>
      </c>
      <c r="N27" s="354">
        <f>SUM(M27*L27)</f>
        <v>3782.8</v>
      </c>
      <c r="O27" s="354">
        <f>SUM(N27+I27)</f>
        <v>114762.84999999999</v>
      </c>
    </row>
    <row r="28" spans="1:15" x14ac:dyDescent="0.45">
      <c r="A28" s="788"/>
      <c r="B28" s="788"/>
      <c r="C28" s="788"/>
      <c r="D28" s="788"/>
      <c r="E28" s="788"/>
      <c r="F28" s="788"/>
      <c r="G28" s="788"/>
      <c r="H28" s="788"/>
      <c r="I28" s="788"/>
      <c r="J28" s="788"/>
      <c r="K28" s="788"/>
      <c r="L28" s="788"/>
      <c r="M28" s="788"/>
      <c r="N28" s="788"/>
      <c r="O28" s="788"/>
    </row>
    <row r="29" spans="1:15" x14ac:dyDescent="0.45">
      <c r="A29" s="358" t="s">
        <v>26</v>
      </c>
      <c r="B29" s="362">
        <v>4</v>
      </c>
      <c r="C29" s="364" t="s">
        <v>13</v>
      </c>
      <c r="D29" s="365">
        <v>61.48</v>
      </c>
      <c r="E29" s="365">
        <v>10.55</v>
      </c>
      <c r="F29" s="366">
        <v>72.03</v>
      </c>
      <c r="G29" s="361"/>
      <c r="H29" s="367">
        <v>1385</v>
      </c>
      <c r="I29" s="368">
        <f>SUM(H29*F29)</f>
        <v>99761.55</v>
      </c>
      <c r="J29" s="362"/>
      <c r="K29" s="362"/>
      <c r="L29" s="369"/>
      <c r="M29" s="369"/>
      <c r="N29" s="354"/>
      <c r="O29" s="354"/>
    </row>
    <row r="30" spans="1:15" x14ac:dyDescent="0.45">
      <c r="A30" s="358" t="s">
        <v>27</v>
      </c>
      <c r="B30" s="362">
        <v>4</v>
      </c>
      <c r="C30" s="364" t="s">
        <v>13</v>
      </c>
      <c r="D30" s="365">
        <v>62.66</v>
      </c>
      <c r="E30" s="365">
        <v>10.75</v>
      </c>
      <c r="F30" s="366">
        <v>73.41</v>
      </c>
      <c r="G30" s="361"/>
      <c r="H30" s="367">
        <v>1385</v>
      </c>
      <c r="I30" s="368">
        <f>SUM(H30*F30)</f>
        <v>101672.84999999999</v>
      </c>
      <c r="J30" s="362"/>
      <c r="K30" s="362"/>
      <c r="L30" s="369"/>
      <c r="M30" s="369"/>
      <c r="N30" s="354"/>
      <c r="O30" s="354"/>
    </row>
    <row r="31" spans="1:15" x14ac:dyDescent="0.45">
      <c r="A31" s="464" t="s">
        <v>28</v>
      </c>
      <c r="B31" s="465">
        <v>4</v>
      </c>
      <c r="C31" s="466" t="s">
        <v>13</v>
      </c>
      <c r="D31" s="467">
        <v>64.41</v>
      </c>
      <c r="E31" s="467">
        <v>11.05</v>
      </c>
      <c r="F31" s="468">
        <v>75.459999999999994</v>
      </c>
      <c r="G31" s="469"/>
      <c r="H31" s="789" t="s">
        <v>200</v>
      </c>
      <c r="I31" s="790"/>
      <c r="J31" s="465"/>
      <c r="K31" s="465"/>
      <c r="L31" s="472"/>
      <c r="M31" s="472"/>
      <c r="N31" s="473"/>
      <c r="O31" s="473"/>
    </row>
    <row r="32" spans="1:15" x14ac:dyDescent="0.45">
      <c r="A32" s="358" t="s">
        <v>29</v>
      </c>
      <c r="B32" s="362">
        <v>4</v>
      </c>
      <c r="C32" s="364" t="s">
        <v>19</v>
      </c>
      <c r="D32" s="365">
        <v>96.79</v>
      </c>
      <c r="E32" s="365">
        <v>16.600000000000001</v>
      </c>
      <c r="F32" s="366">
        <v>113.39</v>
      </c>
      <c r="G32" s="361"/>
      <c r="H32" s="367">
        <v>1385</v>
      </c>
      <c r="I32" s="368">
        <f>SUM(H32*F32)</f>
        <v>157045.15</v>
      </c>
      <c r="J32" s="362"/>
      <c r="K32" s="362"/>
      <c r="L32" s="369"/>
      <c r="M32" s="369"/>
      <c r="N32" s="354"/>
      <c r="O32" s="354"/>
    </row>
    <row r="33" spans="1:15" x14ac:dyDescent="0.45">
      <c r="A33" s="637" t="s">
        <v>30</v>
      </c>
      <c r="B33" s="638">
        <v>4</v>
      </c>
      <c r="C33" s="639" t="s">
        <v>19</v>
      </c>
      <c r="D33" s="640">
        <v>68.400000000000006</v>
      </c>
      <c r="E33" s="640">
        <v>11.73</v>
      </c>
      <c r="F33" s="641">
        <v>80.13</v>
      </c>
      <c r="G33" s="642"/>
      <c r="H33" s="792" t="s">
        <v>200</v>
      </c>
      <c r="I33" s="793"/>
      <c r="J33" s="638" t="s">
        <v>404</v>
      </c>
      <c r="K33" s="638">
        <v>-2</v>
      </c>
      <c r="L33" s="643">
        <v>2.95</v>
      </c>
      <c r="M33" s="644"/>
      <c r="N33" s="645"/>
      <c r="O33" s="645"/>
    </row>
    <row r="34" spans="1:15" x14ac:dyDescent="0.45">
      <c r="A34" s="788"/>
      <c r="B34" s="788"/>
      <c r="C34" s="788"/>
      <c r="D34" s="788"/>
      <c r="E34" s="788"/>
      <c r="F34" s="788"/>
      <c r="G34" s="788"/>
      <c r="H34" s="788"/>
      <c r="I34" s="788"/>
      <c r="J34" s="788"/>
      <c r="K34" s="788"/>
      <c r="L34" s="788"/>
      <c r="M34" s="788"/>
      <c r="N34" s="788"/>
      <c r="O34" s="788"/>
    </row>
    <row r="35" spans="1:15" x14ac:dyDescent="0.45">
      <c r="A35" s="358" t="s">
        <v>31</v>
      </c>
      <c r="B35" s="362">
        <v>5</v>
      </c>
      <c r="C35" s="364" t="s">
        <v>13</v>
      </c>
      <c r="D35" s="365">
        <v>61.48</v>
      </c>
      <c r="E35" s="365">
        <v>10.55</v>
      </c>
      <c r="F35" s="366">
        <v>72.03</v>
      </c>
      <c r="G35" s="361"/>
      <c r="H35" s="367">
        <v>1399</v>
      </c>
      <c r="I35" s="368">
        <f>SUM(H35*F35)</f>
        <v>100769.97</v>
      </c>
      <c r="J35" s="362"/>
      <c r="K35" s="362"/>
      <c r="L35" s="369"/>
      <c r="M35" s="369"/>
      <c r="N35" s="354"/>
      <c r="O35" s="354"/>
    </row>
    <row r="36" spans="1:15" x14ac:dyDescent="0.45">
      <c r="A36" s="358" t="s">
        <v>32</v>
      </c>
      <c r="B36" s="362">
        <v>5</v>
      </c>
      <c r="C36" s="364" t="s">
        <v>13</v>
      </c>
      <c r="D36" s="365">
        <v>62.66</v>
      </c>
      <c r="E36" s="365">
        <v>10.75</v>
      </c>
      <c r="F36" s="366">
        <v>73.41</v>
      </c>
      <c r="G36" s="361"/>
      <c r="H36" s="367">
        <v>1399</v>
      </c>
      <c r="I36" s="368">
        <f>SUM(H36*F36)</f>
        <v>102700.59</v>
      </c>
      <c r="J36" s="362"/>
      <c r="K36" s="362"/>
      <c r="L36" s="369"/>
      <c r="M36" s="369"/>
      <c r="N36" s="354"/>
      <c r="O36" s="354"/>
    </row>
    <row r="37" spans="1:15" x14ac:dyDescent="0.45">
      <c r="A37" s="464" t="s">
        <v>33</v>
      </c>
      <c r="B37" s="465">
        <v>5</v>
      </c>
      <c r="C37" s="466" t="s">
        <v>13</v>
      </c>
      <c r="D37" s="467">
        <v>64.41</v>
      </c>
      <c r="E37" s="467">
        <v>11.05</v>
      </c>
      <c r="F37" s="468">
        <v>75.459999999999994</v>
      </c>
      <c r="G37" s="469"/>
      <c r="H37" s="789" t="s">
        <v>200</v>
      </c>
      <c r="I37" s="790"/>
      <c r="J37" s="465"/>
      <c r="K37" s="465"/>
      <c r="L37" s="520"/>
      <c r="M37" s="520"/>
      <c r="N37" s="473"/>
      <c r="O37" s="473"/>
    </row>
    <row r="38" spans="1:15" x14ac:dyDescent="0.45">
      <c r="A38" s="358" t="s">
        <v>34</v>
      </c>
      <c r="B38" s="362">
        <v>5</v>
      </c>
      <c r="C38" s="364" t="s">
        <v>19</v>
      </c>
      <c r="D38" s="365">
        <v>96.79</v>
      </c>
      <c r="E38" s="365">
        <v>16.600000000000001</v>
      </c>
      <c r="F38" s="366">
        <v>113.39</v>
      </c>
      <c r="G38" s="361"/>
      <c r="H38" s="367">
        <v>1399</v>
      </c>
      <c r="I38" s="368">
        <f>SUM(H38*F38)</f>
        <v>158632.61000000002</v>
      </c>
      <c r="J38" s="362"/>
      <c r="K38" s="362"/>
      <c r="L38" s="369"/>
      <c r="M38" s="369"/>
      <c r="N38" s="354"/>
      <c r="O38" s="354"/>
    </row>
    <row r="39" spans="1:15" x14ac:dyDescent="0.45">
      <c r="A39" s="358" t="s">
        <v>35</v>
      </c>
      <c r="B39" s="362">
        <v>5</v>
      </c>
      <c r="C39" s="364" t="s">
        <v>19</v>
      </c>
      <c r="D39" s="365">
        <v>68.400000000000006</v>
      </c>
      <c r="E39" s="365">
        <v>11.73</v>
      </c>
      <c r="F39" s="366">
        <v>80.13</v>
      </c>
      <c r="G39" s="361"/>
      <c r="H39" s="367">
        <v>1399</v>
      </c>
      <c r="I39" s="368">
        <f>SUM(H39*F39)</f>
        <v>112101.87</v>
      </c>
      <c r="J39" s="362" t="s">
        <v>405</v>
      </c>
      <c r="K39" s="362">
        <v>-2</v>
      </c>
      <c r="L39" s="369">
        <v>4.9000000000000004</v>
      </c>
      <c r="M39" s="378">
        <v>772</v>
      </c>
      <c r="N39" s="354">
        <f>SUM(M39*L39)</f>
        <v>3782.8</v>
      </c>
      <c r="O39" s="354">
        <f>SUM(N39+I39)</f>
        <v>115884.67</v>
      </c>
    </row>
    <row r="40" spans="1:15" x14ac:dyDescent="0.45">
      <c r="A40" s="788"/>
      <c r="B40" s="788"/>
      <c r="C40" s="788"/>
      <c r="D40" s="788"/>
      <c r="E40" s="788"/>
      <c r="F40" s="788"/>
      <c r="G40" s="788"/>
      <c r="H40" s="788"/>
      <c r="I40" s="788"/>
      <c r="J40" s="788"/>
      <c r="K40" s="788"/>
      <c r="L40" s="788"/>
      <c r="M40" s="788"/>
      <c r="N40" s="788"/>
      <c r="O40" s="788"/>
    </row>
    <row r="41" spans="1:15" x14ac:dyDescent="0.45">
      <c r="A41" s="358" t="s">
        <v>36</v>
      </c>
      <c r="B41" s="362">
        <v>6</v>
      </c>
      <c r="C41" s="364" t="s">
        <v>13</v>
      </c>
      <c r="D41" s="365">
        <v>61.48</v>
      </c>
      <c r="E41" s="365">
        <v>10.55</v>
      </c>
      <c r="F41" s="366">
        <v>72.03</v>
      </c>
      <c r="G41" s="361"/>
      <c r="H41" s="367">
        <v>1399</v>
      </c>
      <c r="I41" s="368">
        <f>SUM(H41*F41)</f>
        <v>100769.97</v>
      </c>
      <c r="J41" s="362"/>
      <c r="K41" s="362"/>
      <c r="L41" s="369"/>
      <c r="M41" s="369"/>
      <c r="N41" s="354"/>
      <c r="O41" s="354"/>
    </row>
    <row r="42" spans="1:15" x14ac:dyDescent="0.45">
      <c r="A42" s="464" t="s">
        <v>37</v>
      </c>
      <c r="B42" s="465">
        <v>6</v>
      </c>
      <c r="C42" s="466" t="s">
        <v>13</v>
      </c>
      <c r="D42" s="467">
        <v>62.66</v>
      </c>
      <c r="E42" s="467">
        <v>10.75</v>
      </c>
      <c r="F42" s="468">
        <v>73.41</v>
      </c>
      <c r="G42" s="469"/>
      <c r="H42" s="789" t="s">
        <v>200</v>
      </c>
      <c r="I42" s="790"/>
      <c r="J42" s="465"/>
      <c r="K42" s="465"/>
      <c r="L42" s="472"/>
      <c r="M42" s="472"/>
      <c r="N42" s="473"/>
      <c r="O42" s="473"/>
    </row>
    <row r="43" spans="1:15" x14ac:dyDescent="0.45">
      <c r="A43" s="464" t="s">
        <v>38</v>
      </c>
      <c r="B43" s="465">
        <v>6</v>
      </c>
      <c r="C43" s="466" t="s">
        <v>13</v>
      </c>
      <c r="D43" s="467">
        <v>64.41</v>
      </c>
      <c r="E43" s="467">
        <v>11.05</v>
      </c>
      <c r="F43" s="468">
        <v>75.459999999999994</v>
      </c>
      <c r="G43" s="469"/>
      <c r="H43" s="789" t="s">
        <v>200</v>
      </c>
      <c r="I43" s="790"/>
      <c r="J43" s="465"/>
      <c r="K43" s="465"/>
      <c r="L43" s="472"/>
      <c r="M43" s="472"/>
      <c r="N43" s="473"/>
      <c r="O43" s="473"/>
    </row>
    <row r="44" spans="1:15" x14ac:dyDescent="0.45">
      <c r="A44" s="358" t="s">
        <v>39</v>
      </c>
      <c r="B44" s="362">
        <v>6</v>
      </c>
      <c r="C44" s="364" t="s">
        <v>19</v>
      </c>
      <c r="D44" s="365">
        <v>96.79</v>
      </c>
      <c r="E44" s="365">
        <v>16.600000000000001</v>
      </c>
      <c r="F44" s="366">
        <v>113.39</v>
      </c>
      <c r="G44" s="361"/>
      <c r="H44" s="367">
        <v>1399</v>
      </c>
      <c r="I44" s="368">
        <f>SUM(H44*F44)</f>
        <v>158632.61000000002</v>
      </c>
      <c r="J44" s="362"/>
      <c r="K44" s="362"/>
      <c r="L44" s="369"/>
      <c r="M44" s="369"/>
      <c r="N44" s="354"/>
      <c r="O44" s="354"/>
    </row>
    <row r="45" spans="1:15" x14ac:dyDescent="0.45">
      <c r="A45" s="358" t="s">
        <v>40</v>
      </c>
      <c r="B45" s="362">
        <v>6</v>
      </c>
      <c r="C45" s="364" t="s">
        <v>19</v>
      </c>
      <c r="D45" s="365">
        <v>68.400000000000006</v>
      </c>
      <c r="E45" s="365">
        <v>11.73</v>
      </c>
      <c r="F45" s="366">
        <v>80.13</v>
      </c>
      <c r="G45" s="361"/>
      <c r="H45" s="367">
        <v>1399</v>
      </c>
      <c r="I45" s="368">
        <f>SUM(H45*F45)</f>
        <v>112101.87</v>
      </c>
      <c r="J45" s="362" t="s">
        <v>406</v>
      </c>
      <c r="K45" s="362">
        <v>-2</v>
      </c>
      <c r="L45" s="369">
        <v>4.51</v>
      </c>
      <c r="M45" s="378">
        <v>772</v>
      </c>
      <c r="N45" s="354">
        <f>SUM(M45*L45)</f>
        <v>3481.72</v>
      </c>
      <c r="O45" s="354">
        <f>SUM(N45+I45)</f>
        <v>115583.59</v>
      </c>
    </row>
    <row r="46" spans="1:15" x14ac:dyDescent="0.45">
      <c r="A46" s="788"/>
      <c r="B46" s="788"/>
      <c r="C46" s="788"/>
      <c r="D46" s="788"/>
      <c r="E46" s="788"/>
      <c r="F46" s="788"/>
      <c r="G46" s="788"/>
      <c r="H46" s="788"/>
      <c r="I46" s="788"/>
      <c r="J46" s="788"/>
      <c r="K46" s="788"/>
      <c r="L46" s="788"/>
      <c r="M46" s="788"/>
      <c r="N46" s="788"/>
      <c r="O46" s="788"/>
    </row>
    <row r="47" spans="1:15" x14ac:dyDescent="0.45">
      <c r="A47" s="358" t="s">
        <v>41</v>
      </c>
      <c r="B47" s="362">
        <v>7</v>
      </c>
      <c r="C47" s="364" t="s">
        <v>13</v>
      </c>
      <c r="D47" s="365">
        <v>61.48</v>
      </c>
      <c r="E47" s="365">
        <v>10.55</v>
      </c>
      <c r="F47" s="366">
        <v>72.03</v>
      </c>
      <c r="G47" s="361"/>
      <c r="H47" s="367">
        <v>1414</v>
      </c>
      <c r="I47" s="368">
        <f>SUM(H47*F47)</f>
        <v>101850.42</v>
      </c>
      <c r="J47" s="362"/>
      <c r="K47" s="362"/>
      <c r="L47" s="363"/>
      <c r="M47" s="363"/>
      <c r="N47" s="354"/>
      <c r="O47" s="354"/>
    </row>
    <row r="48" spans="1:15" x14ac:dyDescent="0.45">
      <c r="A48" s="358" t="s">
        <v>42</v>
      </c>
      <c r="B48" s="362">
        <v>7</v>
      </c>
      <c r="C48" s="364" t="s">
        <v>13</v>
      </c>
      <c r="D48" s="365">
        <v>62.66</v>
      </c>
      <c r="E48" s="365">
        <v>10.75</v>
      </c>
      <c r="F48" s="366">
        <v>73.41</v>
      </c>
      <c r="G48" s="361"/>
      <c r="H48" s="367">
        <v>1414</v>
      </c>
      <c r="I48" s="368">
        <f>SUM(H48*F48)</f>
        <v>103801.73999999999</v>
      </c>
      <c r="J48" s="362"/>
      <c r="K48" s="362"/>
      <c r="L48" s="369"/>
      <c r="M48" s="369"/>
      <c r="N48" s="354"/>
      <c r="O48" s="354"/>
    </row>
    <row r="49" spans="1:15" x14ac:dyDescent="0.45">
      <c r="A49" s="464" t="s">
        <v>43</v>
      </c>
      <c r="B49" s="465">
        <v>7</v>
      </c>
      <c r="C49" s="466" t="s">
        <v>13</v>
      </c>
      <c r="D49" s="467">
        <v>64.41</v>
      </c>
      <c r="E49" s="467">
        <v>11.05</v>
      </c>
      <c r="F49" s="468">
        <v>75.459999999999994</v>
      </c>
      <c r="G49" s="469"/>
      <c r="H49" s="789" t="s">
        <v>200</v>
      </c>
      <c r="I49" s="790"/>
      <c r="J49" s="465"/>
      <c r="K49" s="465"/>
      <c r="L49" s="472"/>
      <c r="M49" s="472"/>
      <c r="N49" s="473"/>
      <c r="O49" s="473"/>
    </row>
    <row r="50" spans="1:15" x14ac:dyDescent="0.45">
      <c r="A50" s="358" t="s">
        <v>44</v>
      </c>
      <c r="B50" s="362">
        <v>7</v>
      </c>
      <c r="C50" s="364" t="s">
        <v>19</v>
      </c>
      <c r="D50" s="365">
        <v>96.79</v>
      </c>
      <c r="E50" s="365">
        <v>16.600000000000001</v>
      </c>
      <c r="F50" s="366">
        <v>113.39</v>
      </c>
      <c r="G50" s="361"/>
      <c r="H50" s="367">
        <v>1414</v>
      </c>
      <c r="I50" s="368">
        <f>SUM(H50*F50)</f>
        <v>160333.46</v>
      </c>
      <c r="J50" s="362"/>
      <c r="K50" s="362"/>
      <c r="L50" s="369"/>
      <c r="M50" s="369"/>
      <c r="N50" s="354"/>
      <c r="O50" s="354"/>
    </row>
    <row r="51" spans="1:15" x14ac:dyDescent="0.45">
      <c r="A51" s="358" t="s">
        <v>45</v>
      </c>
      <c r="B51" s="362">
        <v>7</v>
      </c>
      <c r="C51" s="364" t="s">
        <v>19</v>
      </c>
      <c r="D51" s="365">
        <v>68.400000000000006</v>
      </c>
      <c r="E51" s="365">
        <v>11.73</v>
      </c>
      <c r="F51" s="366">
        <v>80.13</v>
      </c>
      <c r="G51" s="361"/>
      <c r="H51" s="367">
        <v>1414</v>
      </c>
      <c r="I51" s="368">
        <f>SUM(H51*F51)</f>
        <v>113303.81999999999</v>
      </c>
      <c r="J51" s="362" t="s">
        <v>407</v>
      </c>
      <c r="K51" s="362">
        <v>-2</v>
      </c>
      <c r="L51" s="369">
        <v>4.88</v>
      </c>
      <c r="M51" s="378">
        <v>772</v>
      </c>
      <c r="N51" s="354">
        <f>SUM(M51*L51)</f>
        <v>3767.36</v>
      </c>
      <c r="O51" s="354">
        <f>SUM(N51+I51)</f>
        <v>117071.18</v>
      </c>
    </row>
    <row r="52" spans="1:15" x14ac:dyDescent="0.45">
      <c r="A52" s="788"/>
      <c r="B52" s="788"/>
      <c r="C52" s="788"/>
      <c r="D52" s="788"/>
      <c r="E52" s="788"/>
      <c r="F52" s="788"/>
      <c r="G52" s="788"/>
      <c r="H52" s="788"/>
      <c r="I52" s="788"/>
      <c r="J52" s="788"/>
      <c r="K52" s="788"/>
      <c r="L52" s="788"/>
      <c r="M52" s="788"/>
      <c r="N52" s="788"/>
      <c r="O52" s="788"/>
    </row>
    <row r="53" spans="1:15" x14ac:dyDescent="0.45">
      <c r="A53" s="358" t="s">
        <v>46</v>
      </c>
      <c r="B53" s="362">
        <v>8</v>
      </c>
      <c r="C53" s="364" t="s">
        <v>13</v>
      </c>
      <c r="D53" s="365">
        <v>61.48</v>
      </c>
      <c r="E53" s="365">
        <v>10.55</v>
      </c>
      <c r="F53" s="366">
        <v>72.03</v>
      </c>
      <c r="G53" s="361"/>
      <c r="H53" s="367">
        <v>1414</v>
      </c>
      <c r="I53" s="368">
        <f>SUM(H53*F53)</f>
        <v>101850.42</v>
      </c>
      <c r="J53" s="370"/>
      <c r="K53" s="362"/>
      <c r="L53" s="369"/>
      <c r="M53" s="367"/>
      <c r="N53" s="354"/>
      <c r="O53" s="354"/>
    </row>
    <row r="54" spans="1:15" x14ac:dyDescent="0.45">
      <c r="A54" s="358" t="s">
        <v>47</v>
      </c>
      <c r="B54" s="362">
        <v>8</v>
      </c>
      <c r="C54" s="364" t="s">
        <v>13</v>
      </c>
      <c r="D54" s="365">
        <v>62.66</v>
      </c>
      <c r="E54" s="365">
        <v>10.75</v>
      </c>
      <c r="F54" s="366">
        <v>73.41</v>
      </c>
      <c r="G54" s="361"/>
      <c r="H54" s="367">
        <v>1414</v>
      </c>
      <c r="I54" s="368">
        <f>SUM(H54*F54)</f>
        <v>103801.73999999999</v>
      </c>
      <c r="J54" s="362"/>
      <c r="K54" s="362"/>
      <c r="L54" s="369"/>
      <c r="M54" s="369"/>
      <c r="N54" s="354"/>
      <c r="O54" s="354"/>
    </row>
    <row r="55" spans="1:15" x14ac:dyDescent="0.45">
      <c r="A55" s="464" t="s">
        <v>48</v>
      </c>
      <c r="B55" s="465">
        <v>8</v>
      </c>
      <c r="C55" s="466" t="s">
        <v>13</v>
      </c>
      <c r="D55" s="467">
        <v>64.41</v>
      </c>
      <c r="E55" s="467">
        <v>11.05</v>
      </c>
      <c r="F55" s="468">
        <v>75.459999999999994</v>
      </c>
      <c r="G55" s="469"/>
      <c r="H55" s="789" t="s">
        <v>200</v>
      </c>
      <c r="I55" s="790"/>
      <c r="J55" s="465"/>
      <c r="K55" s="465"/>
      <c r="L55" s="472"/>
      <c r="M55" s="472"/>
      <c r="N55" s="473"/>
      <c r="O55" s="473"/>
    </row>
    <row r="56" spans="1:15" x14ac:dyDescent="0.45">
      <c r="A56" s="358" t="s">
        <v>49</v>
      </c>
      <c r="B56" s="362">
        <v>8</v>
      </c>
      <c r="C56" s="364" t="s">
        <v>19</v>
      </c>
      <c r="D56" s="365">
        <v>96.79</v>
      </c>
      <c r="E56" s="365">
        <v>16.600000000000001</v>
      </c>
      <c r="F56" s="366">
        <v>113.39</v>
      </c>
      <c r="G56" s="361"/>
      <c r="H56" s="367">
        <v>1414</v>
      </c>
      <c r="I56" s="368">
        <f>SUM(H56*F56)</f>
        <v>160333.46</v>
      </c>
      <c r="J56" s="362"/>
      <c r="K56" s="362"/>
      <c r="L56" s="369"/>
      <c r="M56" s="369"/>
      <c r="N56" s="354"/>
      <c r="O56" s="354"/>
    </row>
    <row r="57" spans="1:15" x14ac:dyDescent="0.45">
      <c r="A57" s="358" t="s">
        <v>50</v>
      </c>
      <c r="B57" s="362">
        <v>8</v>
      </c>
      <c r="C57" s="364" t="s">
        <v>19</v>
      </c>
      <c r="D57" s="365">
        <v>68.400000000000006</v>
      </c>
      <c r="E57" s="365">
        <v>11.73</v>
      </c>
      <c r="F57" s="366">
        <v>80.13</v>
      </c>
      <c r="G57" s="361"/>
      <c r="H57" s="367">
        <v>1414</v>
      </c>
      <c r="I57" s="368">
        <f>SUM(H57*F57)</f>
        <v>113303.81999999999</v>
      </c>
      <c r="J57" s="370" t="s">
        <v>408</v>
      </c>
      <c r="K57" s="362">
        <v>-2</v>
      </c>
      <c r="L57" s="369">
        <v>3.73</v>
      </c>
      <c r="M57" s="378">
        <v>772</v>
      </c>
      <c r="N57" s="354">
        <f>SUM(M57*L57)</f>
        <v>2879.56</v>
      </c>
      <c r="O57" s="354">
        <f>SUM(N57+I57)</f>
        <v>116183.37999999999</v>
      </c>
    </row>
    <row r="58" spans="1:15" x14ac:dyDescent="0.45">
      <c r="A58" s="788"/>
      <c r="B58" s="788"/>
      <c r="C58" s="788"/>
      <c r="D58" s="788"/>
      <c r="E58" s="788"/>
      <c r="F58" s="788"/>
      <c r="G58" s="788"/>
      <c r="H58" s="788"/>
      <c r="I58" s="788"/>
      <c r="J58" s="788"/>
      <c r="K58" s="788"/>
      <c r="L58" s="788"/>
      <c r="M58" s="788"/>
      <c r="N58" s="788"/>
      <c r="O58" s="788"/>
    </row>
    <row r="59" spans="1:15" x14ac:dyDescent="0.45">
      <c r="A59" s="358" t="s">
        <v>51</v>
      </c>
      <c r="B59" s="362">
        <v>9</v>
      </c>
      <c r="C59" s="364" t="s">
        <v>13</v>
      </c>
      <c r="D59" s="365">
        <v>61.48</v>
      </c>
      <c r="E59" s="365">
        <v>10.55</v>
      </c>
      <c r="F59" s="366">
        <v>72.03</v>
      </c>
      <c r="G59" s="361"/>
      <c r="H59" s="367">
        <v>1426</v>
      </c>
      <c r="I59" s="368">
        <f>SUM(H59*F59)</f>
        <v>102714.78</v>
      </c>
      <c r="J59" s="362"/>
      <c r="K59" s="362"/>
      <c r="L59" s="363"/>
      <c r="M59" s="363"/>
      <c r="N59" s="354"/>
      <c r="O59" s="354"/>
    </row>
    <row r="60" spans="1:15" x14ac:dyDescent="0.45">
      <c r="A60" s="358" t="s">
        <v>52</v>
      </c>
      <c r="B60" s="362">
        <v>9</v>
      </c>
      <c r="C60" s="364" t="s">
        <v>13</v>
      </c>
      <c r="D60" s="365">
        <v>62.66</v>
      </c>
      <c r="E60" s="365">
        <v>10.75</v>
      </c>
      <c r="F60" s="366">
        <v>73.41</v>
      </c>
      <c r="G60" s="361"/>
      <c r="H60" s="367">
        <v>1426</v>
      </c>
      <c r="I60" s="368">
        <f>SUM(H60*F60)</f>
        <v>104682.65999999999</v>
      </c>
      <c r="J60" s="362"/>
      <c r="K60" s="362"/>
      <c r="L60" s="369"/>
      <c r="M60" s="369"/>
      <c r="N60" s="354"/>
      <c r="O60" s="354"/>
    </row>
    <row r="61" spans="1:15" x14ac:dyDescent="0.45">
      <c r="A61" s="358" t="s">
        <v>53</v>
      </c>
      <c r="B61" s="362">
        <v>9</v>
      </c>
      <c r="C61" s="364" t="s">
        <v>13</v>
      </c>
      <c r="D61" s="365">
        <v>64.41</v>
      </c>
      <c r="E61" s="365">
        <v>11.05</v>
      </c>
      <c r="F61" s="366">
        <v>75.459999999999994</v>
      </c>
      <c r="G61" s="361"/>
      <c r="H61" s="367">
        <v>1426</v>
      </c>
      <c r="I61" s="368">
        <f>SUM(H61*F61)</f>
        <v>107605.95999999999</v>
      </c>
      <c r="J61" s="362"/>
      <c r="K61" s="362"/>
      <c r="L61" s="369"/>
      <c r="M61" s="369"/>
      <c r="N61" s="354"/>
      <c r="O61" s="354"/>
    </row>
    <row r="62" spans="1:15" x14ac:dyDescent="0.45">
      <c r="A62" s="358" t="s">
        <v>54</v>
      </c>
      <c r="B62" s="362">
        <v>9</v>
      </c>
      <c r="C62" s="364" t="s">
        <v>19</v>
      </c>
      <c r="D62" s="365">
        <v>96.79</v>
      </c>
      <c r="E62" s="365">
        <v>16.600000000000001</v>
      </c>
      <c r="F62" s="366">
        <v>113.39</v>
      </c>
      <c r="G62" s="361"/>
      <c r="H62" s="367">
        <v>1426</v>
      </c>
      <c r="I62" s="368">
        <f>SUM(H62*F62)</f>
        <v>161694.14000000001</v>
      </c>
      <c r="J62" s="362"/>
      <c r="K62" s="362"/>
      <c r="L62" s="369"/>
      <c r="M62" s="369"/>
      <c r="N62" s="354"/>
      <c r="O62" s="354"/>
    </row>
    <row r="63" spans="1:15" x14ac:dyDescent="0.45">
      <c r="A63" s="358" t="s">
        <v>55</v>
      </c>
      <c r="B63" s="362">
        <v>9</v>
      </c>
      <c r="C63" s="364" t="s">
        <v>19</v>
      </c>
      <c r="D63" s="365">
        <v>68.400000000000006</v>
      </c>
      <c r="E63" s="365">
        <v>11.73</v>
      </c>
      <c r="F63" s="366">
        <v>80.13</v>
      </c>
      <c r="G63" s="361"/>
      <c r="H63" s="367">
        <v>1426</v>
      </c>
      <c r="I63" s="368">
        <f>SUM(H63*F63)</f>
        <v>114265.37999999999</v>
      </c>
      <c r="J63" s="362"/>
      <c r="K63" s="362"/>
      <c r="L63" s="369"/>
      <c r="M63" s="369"/>
      <c r="N63" s="354"/>
      <c r="O63" s="354"/>
    </row>
    <row r="64" spans="1:15" x14ac:dyDescent="0.45">
      <c r="A64" s="788"/>
      <c r="B64" s="788"/>
      <c r="C64" s="788"/>
      <c r="D64" s="788"/>
      <c r="E64" s="788"/>
      <c r="F64" s="788"/>
      <c r="G64" s="788"/>
      <c r="H64" s="788"/>
      <c r="I64" s="788"/>
      <c r="J64" s="788"/>
      <c r="K64" s="788"/>
      <c r="L64" s="788"/>
      <c r="M64" s="788"/>
      <c r="N64" s="788"/>
      <c r="O64" s="788"/>
    </row>
    <row r="65" spans="1:15" x14ac:dyDescent="0.45">
      <c r="A65" s="358" t="s">
        <v>56</v>
      </c>
      <c r="B65" s="362">
        <v>10</v>
      </c>
      <c r="C65" s="364" t="s">
        <v>13</v>
      </c>
      <c r="D65" s="365">
        <v>61.48</v>
      </c>
      <c r="E65" s="365">
        <v>10.55</v>
      </c>
      <c r="F65" s="366">
        <v>72.03</v>
      </c>
      <c r="G65" s="361"/>
      <c r="H65" s="367">
        <v>1426</v>
      </c>
      <c r="I65" s="368">
        <f>SUM(H65*F65)</f>
        <v>102714.78</v>
      </c>
      <c r="J65" s="362"/>
      <c r="K65" s="362"/>
      <c r="L65" s="363"/>
      <c r="M65" s="363"/>
      <c r="N65" s="354"/>
      <c r="O65" s="354"/>
    </row>
    <row r="66" spans="1:15" x14ac:dyDescent="0.45">
      <c r="A66" s="358" t="s">
        <v>260</v>
      </c>
      <c r="B66" s="362">
        <v>10</v>
      </c>
      <c r="C66" s="364" t="s">
        <v>13</v>
      </c>
      <c r="D66" s="365">
        <v>62.66</v>
      </c>
      <c r="E66" s="365">
        <v>10.75</v>
      </c>
      <c r="F66" s="366">
        <v>73.41</v>
      </c>
      <c r="G66" s="361"/>
      <c r="H66" s="367">
        <v>1426</v>
      </c>
      <c r="I66" s="368">
        <f>SUM(H66*F66)</f>
        <v>104682.65999999999</v>
      </c>
      <c r="J66" s="362"/>
      <c r="K66" s="362"/>
      <c r="L66" s="369"/>
      <c r="M66" s="369"/>
      <c r="N66" s="354"/>
      <c r="O66" s="354"/>
    </row>
    <row r="67" spans="1:15" x14ac:dyDescent="0.45">
      <c r="A67" s="464" t="s">
        <v>262</v>
      </c>
      <c r="B67" s="465">
        <v>10</v>
      </c>
      <c r="C67" s="466" t="s">
        <v>13</v>
      </c>
      <c r="D67" s="467">
        <v>64.41</v>
      </c>
      <c r="E67" s="467">
        <v>11.05</v>
      </c>
      <c r="F67" s="468">
        <v>75.459999999999994</v>
      </c>
      <c r="G67" s="469"/>
      <c r="H67" s="789" t="s">
        <v>200</v>
      </c>
      <c r="I67" s="790"/>
      <c r="J67" s="465"/>
      <c r="K67" s="465"/>
      <c r="L67" s="472"/>
      <c r="M67" s="472"/>
      <c r="N67" s="473"/>
      <c r="O67" s="473"/>
    </row>
    <row r="68" spans="1:15" x14ac:dyDescent="0.45">
      <c r="A68" s="358" t="s">
        <v>263</v>
      </c>
      <c r="B68" s="512">
        <v>10</v>
      </c>
      <c r="C68" s="364" t="s">
        <v>19</v>
      </c>
      <c r="D68" s="365">
        <v>96.79</v>
      </c>
      <c r="E68" s="365">
        <v>16.600000000000001</v>
      </c>
      <c r="F68" s="366">
        <v>113.39</v>
      </c>
      <c r="G68" s="361"/>
      <c r="H68" s="367">
        <v>1426</v>
      </c>
      <c r="I68" s="368">
        <f>SUM(H68*F68)</f>
        <v>161694.14000000001</v>
      </c>
      <c r="J68" s="512"/>
      <c r="K68" s="512"/>
      <c r="L68" s="369"/>
      <c r="M68" s="369"/>
      <c r="N68" s="354"/>
      <c r="O68" s="354"/>
    </row>
    <row r="69" spans="1:15" x14ac:dyDescent="0.45">
      <c r="A69" s="358" t="s">
        <v>264</v>
      </c>
      <c r="B69" s="362">
        <v>10</v>
      </c>
      <c r="C69" s="364" t="s">
        <v>19</v>
      </c>
      <c r="D69" s="365">
        <v>68.400000000000006</v>
      </c>
      <c r="E69" s="365">
        <v>11.73</v>
      </c>
      <c r="F69" s="366">
        <v>80.13</v>
      </c>
      <c r="G69" s="361"/>
      <c r="H69" s="367">
        <v>1426</v>
      </c>
      <c r="I69" s="368">
        <f>SUM(H69*F69)</f>
        <v>114265.37999999999</v>
      </c>
      <c r="J69" s="362"/>
      <c r="K69" s="362"/>
      <c r="L69" s="369"/>
      <c r="M69" s="369"/>
      <c r="N69" s="354"/>
      <c r="O69" s="354"/>
    </row>
    <row r="70" spans="1:15" x14ac:dyDescent="0.45">
      <c r="A70" s="788"/>
      <c r="B70" s="788"/>
      <c r="C70" s="788"/>
      <c r="D70" s="788"/>
      <c r="E70" s="788"/>
      <c r="F70" s="788"/>
      <c r="G70" s="788"/>
      <c r="H70" s="788"/>
      <c r="I70" s="788"/>
      <c r="J70" s="788"/>
      <c r="K70" s="788"/>
      <c r="L70" s="788"/>
      <c r="M70" s="788"/>
      <c r="N70" s="788"/>
      <c r="O70" s="788"/>
    </row>
    <row r="71" spans="1:15" x14ac:dyDescent="0.45">
      <c r="A71" s="464" t="s">
        <v>265</v>
      </c>
      <c r="B71" s="465">
        <v>11</v>
      </c>
      <c r="C71" s="466" t="s">
        <v>13</v>
      </c>
      <c r="D71" s="467">
        <v>61.48</v>
      </c>
      <c r="E71" s="467">
        <v>10.55</v>
      </c>
      <c r="F71" s="468">
        <v>72.03</v>
      </c>
      <c r="G71" s="469"/>
      <c r="H71" s="789" t="s">
        <v>200</v>
      </c>
      <c r="I71" s="790"/>
      <c r="J71" s="465"/>
      <c r="K71" s="465"/>
      <c r="L71" s="472"/>
      <c r="M71" s="472"/>
      <c r="N71" s="473"/>
      <c r="O71" s="473"/>
    </row>
    <row r="72" spans="1:15" x14ac:dyDescent="0.45">
      <c r="A72" s="358" t="s">
        <v>267</v>
      </c>
      <c r="B72" s="362">
        <v>11</v>
      </c>
      <c r="C72" s="364" t="s">
        <v>13</v>
      </c>
      <c r="D72" s="365">
        <v>62.66</v>
      </c>
      <c r="E72" s="365">
        <v>10.75</v>
      </c>
      <c r="F72" s="366">
        <v>73.41</v>
      </c>
      <c r="G72" s="361"/>
      <c r="H72" s="367">
        <v>1439</v>
      </c>
      <c r="I72" s="368">
        <f>SUM(H72*F72)</f>
        <v>105636.98999999999</v>
      </c>
      <c r="J72" s="362"/>
      <c r="K72" s="362"/>
      <c r="L72" s="369"/>
      <c r="M72" s="369"/>
      <c r="N72" s="354"/>
      <c r="O72" s="354"/>
    </row>
    <row r="73" spans="1:15" x14ac:dyDescent="0.45">
      <c r="A73" s="464" t="s">
        <v>269</v>
      </c>
      <c r="B73" s="465">
        <v>11</v>
      </c>
      <c r="C73" s="466" t="s">
        <v>13</v>
      </c>
      <c r="D73" s="467">
        <v>64.41</v>
      </c>
      <c r="E73" s="467">
        <v>11.05</v>
      </c>
      <c r="F73" s="468">
        <v>75.459999999999994</v>
      </c>
      <c r="G73" s="469"/>
      <c r="H73" s="789" t="s">
        <v>200</v>
      </c>
      <c r="I73" s="790"/>
      <c r="J73" s="465"/>
      <c r="K73" s="465"/>
      <c r="L73" s="472"/>
      <c r="M73" s="472"/>
      <c r="N73" s="473"/>
      <c r="O73" s="473"/>
    </row>
    <row r="74" spans="1:15" x14ac:dyDescent="0.45">
      <c r="A74" s="358" t="s">
        <v>271</v>
      </c>
      <c r="B74" s="362">
        <v>11</v>
      </c>
      <c r="C74" s="364" t="s">
        <v>19</v>
      </c>
      <c r="D74" s="365">
        <v>96.79</v>
      </c>
      <c r="E74" s="365">
        <v>16.600000000000001</v>
      </c>
      <c r="F74" s="366">
        <v>113.39</v>
      </c>
      <c r="G74" s="361"/>
      <c r="H74" s="367">
        <v>1439</v>
      </c>
      <c r="I74" s="368">
        <f>SUM(H74*F74)</f>
        <v>163168.21</v>
      </c>
      <c r="J74" s="362"/>
      <c r="K74" s="362"/>
      <c r="L74" s="369"/>
      <c r="M74" s="369"/>
      <c r="N74" s="354"/>
      <c r="O74" s="354"/>
    </row>
    <row r="75" spans="1:15" x14ac:dyDescent="0.45">
      <c r="A75" s="358" t="s">
        <v>272</v>
      </c>
      <c r="B75" s="362">
        <v>11</v>
      </c>
      <c r="C75" s="364" t="s">
        <v>19</v>
      </c>
      <c r="D75" s="365">
        <v>68.400000000000006</v>
      </c>
      <c r="E75" s="365">
        <v>11.73</v>
      </c>
      <c r="F75" s="366">
        <v>80.13</v>
      </c>
      <c r="G75" s="361"/>
      <c r="H75" s="367">
        <v>1439</v>
      </c>
      <c r="I75" s="368">
        <f>SUM(H75*F75)</f>
        <v>115307.06999999999</v>
      </c>
      <c r="J75" s="362"/>
      <c r="K75" s="362"/>
      <c r="L75" s="369"/>
      <c r="M75" s="369"/>
      <c r="N75" s="354"/>
      <c r="O75" s="354"/>
    </row>
    <row r="76" spans="1:15" x14ac:dyDescent="0.45">
      <c r="A76" s="788"/>
      <c r="B76" s="788"/>
      <c r="C76" s="788"/>
      <c r="D76" s="788"/>
      <c r="E76" s="788"/>
      <c r="F76" s="788"/>
      <c r="G76" s="788"/>
      <c r="H76" s="788"/>
      <c r="I76" s="788"/>
      <c r="J76" s="788"/>
      <c r="K76" s="788"/>
      <c r="L76" s="788"/>
      <c r="M76" s="788"/>
      <c r="N76" s="788"/>
      <c r="O76" s="788"/>
    </row>
    <row r="77" spans="1:15" x14ac:dyDescent="0.45">
      <c r="A77" s="358" t="s">
        <v>273</v>
      </c>
      <c r="B77" s="362">
        <v>12</v>
      </c>
      <c r="C77" s="364" t="s">
        <v>13</v>
      </c>
      <c r="D77" s="365">
        <v>61.48</v>
      </c>
      <c r="E77" s="365">
        <v>10.55</v>
      </c>
      <c r="F77" s="366">
        <v>72.03</v>
      </c>
      <c r="G77" s="361"/>
      <c r="H77" s="367">
        <v>1439</v>
      </c>
      <c r="I77" s="368">
        <f>SUM(H77*F77)</f>
        <v>103651.17</v>
      </c>
      <c r="J77" s="362"/>
      <c r="K77" s="362"/>
      <c r="L77" s="369"/>
      <c r="M77" s="369"/>
      <c r="N77" s="354"/>
      <c r="O77" s="354"/>
    </row>
    <row r="78" spans="1:15" x14ac:dyDescent="0.45">
      <c r="A78" s="358" t="s">
        <v>274</v>
      </c>
      <c r="B78" s="362">
        <v>12</v>
      </c>
      <c r="C78" s="364" t="s">
        <v>13</v>
      </c>
      <c r="D78" s="365">
        <v>62.66</v>
      </c>
      <c r="E78" s="365">
        <v>10.75</v>
      </c>
      <c r="F78" s="366">
        <v>73.41</v>
      </c>
      <c r="G78" s="361"/>
      <c r="H78" s="367">
        <v>1439</v>
      </c>
      <c r="I78" s="368">
        <f>SUM(H78*F78)</f>
        <v>105636.98999999999</v>
      </c>
      <c r="J78" s="362"/>
      <c r="K78" s="362"/>
      <c r="L78" s="369"/>
      <c r="M78" s="369"/>
      <c r="N78" s="354"/>
      <c r="O78" s="354"/>
    </row>
    <row r="79" spans="1:15" x14ac:dyDescent="0.45">
      <c r="A79" s="464" t="s">
        <v>276</v>
      </c>
      <c r="B79" s="465">
        <v>12</v>
      </c>
      <c r="C79" s="466" t="s">
        <v>13</v>
      </c>
      <c r="D79" s="467">
        <v>64.41</v>
      </c>
      <c r="E79" s="467">
        <v>11.05</v>
      </c>
      <c r="F79" s="468">
        <v>75.459999999999994</v>
      </c>
      <c r="G79" s="469"/>
      <c r="H79" s="786" t="s">
        <v>200</v>
      </c>
      <c r="I79" s="787"/>
      <c r="J79" s="465"/>
      <c r="K79" s="465"/>
      <c r="L79" s="472"/>
      <c r="M79" s="472"/>
      <c r="N79" s="473"/>
      <c r="O79" s="473"/>
    </row>
    <row r="80" spans="1:15" x14ac:dyDescent="0.45">
      <c r="A80" s="358" t="s">
        <v>278</v>
      </c>
      <c r="B80" s="362">
        <v>12</v>
      </c>
      <c r="C80" s="364" t="s">
        <v>19</v>
      </c>
      <c r="D80" s="365">
        <v>96.79</v>
      </c>
      <c r="E80" s="365">
        <v>16.600000000000001</v>
      </c>
      <c r="F80" s="366">
        <v>113.39</v>
      </c>
      <c r="G80" s="361"/>
      <c r="H80" s="367">
        <v>1439</v>
      </c>
      <c r="I80" s="368">
        <f>SUM(H80*F80)</f>
        <v>163168.21</v>
      </c>
      <c r="J80" s="362"/>
      <c r="K80" s="362"/>
      <c r="L80" s="369"/>
      <c r="M80" s="369"/>
      <c r="N80" s="354"/>
      <c r="O80" s="354"/>
    </row>
    <row r="81" spans="1:15" x14ac:dyDescent="0.45">
      <c r="A81" s="464" t="s">
        <v>280</v>
      </c>
      <c r="B81" s="465">
        <v>12</v>
      </c>
      <c r="C81" s="466" t="s">
        <v>19</v>
      </c>
      <c r="D81" s="467">
        <v>68.400000000000006</v>
      </c>
      <c r="E81" s="467">
        <v>11.73</v>
      </c>
      <c r="F81" s="468">
        <v>80.13</v>
      </c>
      <c r="G81" s="469"/>
      <c r="H81" s="786" t="s">
        <v>200</v>
      </c>
      <c r="I81" s="787"/>
      <c r="J81" s="465"/>
      <c r="K81" s="465"/>
      <c r="L81" s="472"/>
      <c r="M81" s="472"/>
      <c r="N81" s="473"/>
      <c r="O81" s="473"/>
    </row>
    <row r="82" spans="1:15" x14ac:dyDescent="0.45">
      <c r="A82" s="788"/>
      <c r="B82" s="788"/>
      <c r="C82" s="788"/>
      <c r="D82" s="788"/>
      <c r="E82" s="788"/>
      <c r="F82" s="788"/>
      <c r="G82" s="788"/>
      <c r="H82" s="788"/>
      <c r="I82" s="788"/>
      <c r="J82" s="788"/>
      <c r="K82" s="788"/>
      <c r="L82" s="788"/>
      <c r="M82" s="788"/>
      <c r="N82" s="788"/>
      <c r="O82" s="788"/>
    </row>
    <row r="83" spans="1:15" x14ac:dyDescent="0.45">
      <c r="A83" s="358" t="s">
        <v>281</v>
      </c>
      <c r="B83" s="362">
        <v>13</v>
      </c>
      <c r="C83" s="364" t="s">
        <v>13</v>
      </c>
      <c r="D83" s="365">
        <v>61.48</v>
      </c>
      <c r="E83" s="365">
        <v>10.55</v>
      </c>
      <c r="F83" s="366">
        <v>72.03</v>
      </c>
      <c r="G83" s="361"/>
      <c r="H83" s="367">
        <v>1452</v>
      </c>
      <c r="I83" s="368">
        <f>SUM(H83*F83)</f>
        <v>104587.56</v>
      </c>
      <c r="J83" s="362"/>
      <c r="K83" s="362"/>
      <c r="L83" s="369"/>
      <c r="M83" s="369"/>
      <c r="N83" s="354"/>
      <c r="O83" s="354"/>
    </row>
    <row r="84" spans="1:15" x14ac:dyDescent="0.45">
      <c r="A84" s="358" t="s">
        <v>282</v>
      </c>
      <c r="B84" s="362">
        <v>13</v>
      </c>
      <c r="C84" s="364" t="s">
        <v>13</v>
      </c>
      <c r="D84" s="365">
        <v>62.66</v>
      </c>
      <c r="E84" s="365">
        <v>10.75</v>
      </c>
      <c r="F84" s="366">
        <v>73.41</v>
      </c>
      <c r="G84" s="361"/>
      <c r="H84" s="367">
        <v>1452</v>
      </c>
      <c r="I84" s="368">
        <f>SUM(H84*F84)</f>
        <v>106591.31999999999</v>
      </c>
      <c r="J84" s="362"/>
      <c r="K84" s="362"/>
      <c r="L84" s="369"/>
      <c r="M84" s="369"/>
      <c r="N84" s="354"/>
      <c r="O84" s="354"/>
    </row>
    <row r="85" spans="1:15" x14ac:dyDescent="0.45">
      <c r="A85" s="358" t="s">
        <v>283</v>
      </c>
      <c r="B85" s="362">
        <v>13</v>
      </c>
      <c r="C85" s="364" t="s">
        <v>13</v>
      </c>
      <c r="D85" s="365">
        <v>64.41</v>
      </c>
      <c r="E85" s="365">
        <v>11.05</v>
      </c>
      <c r="F85" s="366">
        <v>75.459999999999994</v>
      </c>
      <c r="G85" s="361"/>
      <c r="H85" s="367">
        <v>1452</v>
      </c>
      <c r="I85" s="368">
        <f>SUM(H85*F85)</f>
        <v>109567.91999999998</v>
      </c>
      <c r="J85" s="362"/>
      <c r="K85" s="362"/>
      <c r="L85" s="369"/>
      <c r="M85" s="369"/>
      <c r="N85" s="354"/>
      <c r="O85" s="354"/>
    </row>
    <row r="86" spans="1:15" x14ac:dyDescent="0.45">
      <c r="A86" s="358" t="s">
        <v>285</v>
      </c>
      <c r="B86" s="362">
        <v>13</v>
      </c>
      <c r="C86" s="364" t="s">
        <v>19</v>
      </c>
      <c r="D86" s="365">
        <v>96.79</v>
      </c>
      <c r="E86" s="365">
        <v>16.600000000000001</v>
      </c>
      <c r="F86" s="366">
        <v>113.39</v>
      </c>
      <c r="G86" s="361"/>
      <c r="H86" s="367">
        <v>1452</v>
      </c>
      <c r="I86" s="368">
        <f>SUM(H86*F86)</f>
        <v>164642.28</v>
      </c>
      <c r="J86" s="362"/>
      <c r="K86" s="362"/>
      <c r="L86" s="369"/>
      <c r="M86" s="369"/>
      <c r="N86" s="354"/>
      <c r="O86" s="354"/>
    </row>
    <row r="87" spans="1:15" x14ac:dyDescent="0.45">
      <c r="A87" s="358" t="s">
        <v>287</v>
      </c>
      <c r="B87" s="362">
        <v>13</v>
      </c>
      <c r="C87" s="364" t="s">
        <v>19</v>
      </c>
      <c r="D87" s="365">
        <v>68.400000000000006</v>
      </c>
      <c r="E87" s="365">
        <v>11.73</v>
      </c>
      <c r="F87" s="366">
        <v>80.13</v>
      </c>
      <c r="G87" s="361"/>
      <c r="H87" s="367">
        <v>1452</v>
      </c>
      <c r="I87" s="368">
        <f>SUM(H87*F87)</f>
        <v>116348.76</v>
      </c>
      <c r="J87" s="362"/>
      <c r="K87" s="362"/>
      <c r="L87" s="369"/>
      <c r="M87" s="369"/>
      <c r="N87" s="354"/>
      <c r="O87" s="354"/>
    </row>
    <row r="88" spans="1:15" x14ac:dyDescent="0.45">
      <c r="A88" s="788"/>
      <c r="B88" s="788"/>
      <c r="C88" s="788"/>
      <c r="D88" s="788"/>
      <c r="E88" s="788"/>
      <c r="F88" s="788"/>
      <c r="G88" s="788"/>
      <c r="H88" s="788"/>
      <c r="I88" s="788"/>
      <c r="J88" s="788"/>
      <c r="K88" s="788"/>
      <c r="L88" s="788"/>
      <c r="M88" s="788"/>
      <c r="N88" s="788"/>
      <c r="O88" s="788"/>
    </row>
    <row r="89" spans="1:15" x14ac:dyDescent="0.45">
      <c r="A89" s="358" t="s">
        <v>289</v>
      </c>
      <c r="B89" s="362">
        <v>14</v>
      </c>
      <c r="C89" s="364" t="s">
        <v>13</v>
      </c>
      <c r="D89" s="365">
        <v>61.48</v>
      </c>
      <c r="E89" s="365">
        <v>10.55</v>
      </c>
      <c r="F89" s="366">
        <v>72.03</v>
      </c>
      <c r="G89" s="361"/>
      <c r="H89" s="367">
        <v>1452</v>
      </c>
      <c r="I89" s="368">
        <f>SUM(H89*F89)</f>
        <v>104587.56</v>
      </c>
      <c r="J89" s="362"/>
      <c r="K89" s="362"/>
      <c r="L89" s="369"/>
      <c r="M89" s="369"/>
      <c r="N89" s="354"/>
      <c r="O89" s="354"/>
    </row>
    <row r="90" spans="1:15" x14ac:dyDescent="0.45">
      <c r="A90" s="358" t="s">
        <v>290</v>
      </c>
      <c r="B90" s="362">
        <v>14</v>
      </c>
      <c r="C90" s="364" t="s">
        <v>13</v>
      </c>
      <c r="D90" s="365">
        <v>62.66</v>
      </c>
      <c r="E90" s="365">
        <v>10.75</v>
      </c>
      <c r="F90" s="366">
        <v>73.41</v>
      </c>
      <c r="G90" s="361"/>
      <c r="H90" s="367">
        <v>1452</v>
      </c>
      <c r="I90" s="368">
        <f>SUM(H90*F90)</f>
        <v>106591.31999999999</v>
      </c>
      <c r="J90" s="362"/>
      <c r="K90" s="362"/>
      <c r="L90" s="369"/>
      <c r="M90" s="369"/>
      <c r="N90" s="354"/>
      <c r="O90" s="354"/>
    </row>
    <row r="91" spans="1:15" x14ac:dyDescent="0.45">
      <c r="A91" s="464" t="s">
        <v>291</v>
      </c>
      <c r="B91" s="465">
        <v>14</v>
      </c>
      <c r="C91" s="466" t="s">
        <v>13</v>
      </c>
      <c r="D91" s="467">
        <v>64.41</v>
      </c>
      <c r="E91" s="467">
        <v>11.05</v>
      </c>
      <c r="F91" s="468">
        <v>75.459999999999994</v>
      </c>
      <c r="G91" s="469"/>
      <c r="H91" s="786" t="s">
        <v>200</v>
      </c>
      <c r="I91" s="787"/>
      <c r="J91" s="465"/>
      <c r="K91" s="465"/>
      <c r="L91" s="472"/>
      <c r="M91" s="472"/>
      <c r="N91" s="473"/>
      <c r="O91" s="473"/>
    </row>
    <row r="92" spans="1:15" x14ac:dyDescent="0.45">
      <c r="A92" s="358" t="s">
        <v>292</v>
      </c>
      <c r="B92" s="362">
        <v>14</v>
      </c>
      <c r="C92" s="364" t="s">
        <v>19</v>
      </c>
      <c r="D92" s="365">
        <v>96.79</v>
      </c>
      <c r="E92" s="365">
        <v>16.600000000000001</v>
      </c>
      <c r="F92" s="366">
        <v>113.39</v>
      </c>
      <c r="G92" s="361"/>
      <c r="H92" s="367">
        <v>1452</v>
      </c>
      <c r="I92" s="368">
        <f>SUM(H92*F92)</f>
        <v>164642.28</v>
      </c>
      <c r="J92" s="362"/>
      <c r="K92" s="362"/>
      <c r="L92" s="369"/>
      <c r="M92" s="369"/>
      <c r="N92" s="354"/>
      <c r="O92" s="354"/>
    </row>
    <row r="93" spans="1:15" x14ac:dyDescent="0.45">
      <c r="A93" s="604" t="s">
        <v>294</v>
      </c>
      <c r="B93" s="605">
        <v>14</v>
      </c>
      <c r="C93" s="606" t="s">
        <v>19</v>
      </c>
      <c r="D93" s="607">
        <v>68.400000000000006</v>
      </c>
      <c r="E93" s="607">
        <v>11.73</v>
      </c>
      <c r="F93" s="608">
        <v>80.13</v>
      </c>
      <c r="G93" s="607"/>
      <c r="H93" s="784" t="s">
        <v>200</v>
      </c>
      <c r="I93" s="785"/>
      <c r="J93" s="605"/>
      <c r="K93" s="605"/>
      <c r="L93" s="609"/>
      <c r="M93" s="609"/>
      <c r="N93" s="610"/>
      <c r="O93" s="610"/>
    </row>
    <row r="94" spans="1:15" x14ac:dyDescent="0.45">
      <c r="A94" s="788"/>
      <c r="B94" s="788"/>
      <c r="C94" s="788"/>
      <c r="D94" s="788"/>
      <c r="E94" s="788"/>
      <c r="F94" s="788"/>
      <c r="G94" s="788"/>
      <c r="H94" s="788"/>
      <c r="I94" s="788"/>
      <c r="J94" s="788"/>
      <c r="K94" s="788"/>
      <c r="L94" s="788"/>
      <c r="M94" s="788"/>
      <c r="N94" s="788"/>
      <c r="O94" s="788"/>
    </row>
    <row r="95" spans="1:15" x14ac:dyDescent="0.45">
      <c r="A95" s="464" t="s">
        <v>296</v>
      </c>
      <c r="B95" s="465">
        <v>15</v>
      </c>
      <c r="C95" s="466" t="s">
        <v>13</v>
      </c>
      <c r="D95" s="467">
        <v>70.33</v>
      </c>
      <c r="E95" s="467">
        <v>12.07</v>
      </c>
      <c r="F95" s="468">
        <v>82.4</v>
      </c>
      <c r="G95" s="469"/>
      <c r="H95" s="786" t="s">
        <v>200</v>
      </c>
      <c r="I95" s="787"/>
      <c r="J95" s="465"/>
      <c r="K95" s="465"/>
      <c r="L95" s="472"/>
      <c r="M95" s="472"/>
      <c r="N95" s="473"/>
      <c r="O95" s="473"/>
    </row>
    <row r="96" spans="1:15" ht="24.75" x14ac:dyDescent="0.45">
      <c r="A96" s="371" t="s">
        <v>298</v>
      </c>
      <c r="B96" s="371">
        <v>15</v>
      </c>
      <c r="C96" s="372" t="s">
        <v>409</v>
      </c>
      <c r="D96" s="373">
        <v>230.87</v>
      </c>
      <c r="E96" s="373">
        <v>39.61</v>
      </c>
      <c r="F96" s="374">
        <v>270.48</v>
      </c>
      <c r="G96" s="375"/>
      <c r="H96" s="376">
        <v>1464</v>
      </c>
      <c r="I96" s="377">
        <f>SUM(H96*F96)</f>
        <v>395982.72000000003</v>
      </c>
      <c r="J96" s="362"/>
      <c r="K96" s="362"/>
      <c r="L96" s="369"/>
      <c r="M96" s="369"/>
      <c r="N96" s="354"/>
      <c r="O96" s="354"/>
    </row>
  </sheetData>
  <mergeCells count="52">
    <mergeCell ref="A1:O3"/>
    <mergeCell ref="A4:O4"/>
    <mergeCell ref="A5:A6"/>
    <mergeCell ref="B5:B6"/>
    <mergeCell ref="C5:C6"/>
    <mergeCell ref="D5:D6"/>
    <mergeCell ref="E5:E6"/>
    <mergeCell ref="F5:F6"/>
    <mergeCell ref="G5:G6"/>
    <mergeCell ref="H5:H6"/>
    <mergeCell ref="O5:O6"/>
    <mergeCell ref="J5:J6"/>
    <mergeCell ref="K5:K6"/>
    <mergeCell ref="L5:L6"/>
    <mergeCell ref="M5:M6"/>
    <mergeCell ref="N5:N6"/>
    <mergeCell ref="A16:O16"/>
    <mergeCell ref="A22:O22"/>
    <mergeCell ref="A28:O28"/>
    <mergeCell ref="A34:O34"/>
    <mergeCell ref="H13:I13"/>
    <mergeCell ref="H26:I26"/>
    <mergeCell ref="H33:I33"/>
    <mergeCell ref="H12:I12"/>
    <mergeCell ref="I5:I6"/>
    <mergeCell ref="H10:I10"/>
    <mergeCell ref="H11:I11"/>
    <mergeCell ref="H9:I9"/>
    <mergeCell ref="H37:I37"/>
    <mergeCell ref="H31:I31"/>
    <mergeCell ref="H43:I43"/>
    <mergeCell ref="A40:O40"/>
    <mergeCell ref="H42:I42"/>
    <mergeCell ref="A76:O76"/>
    <mergeCell ref="H79:I79"/>
    <mergeCell ref="H71:I71"/>
    <mergeCell ref="H49:I49"/>
    <mergeCell ref="H81:I81"/>
    <mergeCell ref="H73:I73"/>
    <mergeCell ref="H67:I67"/>
    <mergeCell ref="H55:I55"/>
    <mergeCell ref="A46:O46"/>
    <mergeCell ref="A52:O52"/>
    <mergeCell ref="A58:O58"/>
    <mergeCell ref="A64:O64"/>
    <mergeCell ref="A70:O70"/>
    <mergeCell ref="H93:I93"/>
    <mergeCell ref="H95:I95"/>
    <mergeCell ref="A82:O82"/>
    <mergeCell ref="A88:O88"/>
    <mergeCell ref="A94:O94"/>
    <mergeCell ref="H91:I91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8379-A855-4929-A010-226CC831203A}">
  <dimension ref="A1:J67"/>
  <sheetViews>
    <sheetView topLeftCell="A33" zoomScale="90" zoomScaleNormal="90" workbookViewId="0">
      <selection activeCell="A59" sqref="A59:J59"/>
    </sheetView>
  </sheetViews>
  <sheetFormatPr defaultRowHeight="14.25" x14ac:dyDescent="0.45"/>
  <sheetData>
    <row r="1" spans="1:10" x14ac:dyDescent="0.45">
      <c r="A1" s="803"/>
      <c r="B1" s="803"/>
      <c r="C1" s="803"/>
      <c r="D1" s="803"/>
      <c r="E1" s="803"/>
      <c r="F1" s="803"/>
      <c r="G1" s="803"/>
      <c r="H1" s="803"/>
      <c r="I1" s="803"/>
      <c r="J1" s="803"/>
    </row>
    <row r="2" spans="1:10" x14ac:dyDescent="0.45">
      <c r="A2" s="803"/>
      <c r="B2" s="803"/>
      <c r="C2" s="803"/>
      <c r="D2" s="803"/>
      <c r="E2" s="803"/>
      <c r="F2" s="803"/>
      <c r="G2" s="803"/>
      <c r="H2" s="803"/>
      <c r="I2" s="803"/>
      <c r="J2" s="803"/>
    </row>
    <row r="3" spans="1:10" x14ac:dyDescent="0.45">
      <c r="A3" s="803"/>
      <c r="B3" s="803"/>
      <c r="C3" s="803"/>
      <c r="D3" s="803"/>
      <c r="E3" s="803"/>
      <c r="F3" s="803"/>
      <c r="G3" s="803"/>
      <c r="H3" s="803"/>
      <c r="I3" s="803"/>
      <c r="J3" s="803"/>
    </row>
    <row r="4" spans="1:10" x14ac:dyDescent="0.45">
      <c r="A4" s="804" t="s">
        <v>395</v>
      </c>
      <c r="B4" s="804"/>
      <c r="C4" s="804"/>
      <c r="D4" s="804"/>
      <c r="E4" s="804"/>
      <c r="F4" s="804"/>
      <c r="G4" s="804"/>
      <c r="H4" s="804"/>
      <c r="I4" s="804"/>
      <c r="J4" s="804"/>
    </row>
    <row r="5" spans="1:10" x14ac:dyDescent="0.45">
      <c r="A5" s="805" t="s">
        <v>1</v>
      </c>
      <c r="B5" s="805" t="s">
        <v>2</v>
      </c>
      <c r="C5" s="806" t="s">
        <v>4</v>
      </c>
      <c r="D5" s="802" t="s">
        <v>9</v>
      </c>
      <c r="E5" s="805" t="s">
        <v>217</v>
      </c>
      <c r="F5" s="807" t="s">
        <v>2</v>
      </c>
      <c r="G5" s="806" t="s">
        <v>4</v>
      </c>
      <c r="H5" s="809" t="s">
        <v>221</v>
      </c>
      <c r="I5" s="802" t="s">
        <v>238</v>
      </c>
      <c r="J5" s="802" t="s">
        <v>239</v>
      </c>
    </row>
    <row r="6" spans="1:10" x14ac:dyDescent="0.45">
      <c r="A6" s="805"/>
      <c r="B6" s="805"/>
      <c r="C6" s="806"/>
      <c r="D6" s="802"/>
      <c r="E6" s="805"/>
      <c r="F6" s="808"/>
      <c r="G6" s="806"/>
      <c r="H6" s="810"/>
      <c r="I6" s="802"/>
      <c r="J6" s="802"/>
    </row>
    <row r="7" spans="1:10" x14ac:dyDescent="0.45">
      <c r="A7" s="419" t="s">
        <v>417</v>
      </c>
      <c r="B7" s="420">
        <v>-1</v>
      </c>
      <c r="C7" s="421">
        <v>13.13</v>
      </c>
      <c r="D7" s="418">
        <v>16275</v>
      </c>
      <c r="E7" s="419"/>
      <c r="F7" s="420"/>
      <c r="G7" s="421"/>
      <c r="H7" s="421"/>
      <c r="I7" s="418"/>
      <c r="J7" s="418"/>
    </row>
    <row r="8" spans="1:10" x14ac:dyDescent="0.45">
      <c r="A8" s="422" t="s">
        <v>418</v>
      </c>
      <c r="B8" s="420">
        <v>-1</v>
      </c>
      <c r="C8" s="423">
        <v>13.12</v>
      </c>
      <c r="D8" s="418">
        <v>16275</v>
      </c>
      <c r="E8" s="419"/>
      <c r="F8" s="420"/>
      <c r="G8" s="423"/>
      <c r="H8" s="423"/>
      <c r="I8" s="418"/>
      <c r="J8" s="418"/>
    </row>
    <row r="9" spans="1:10" x14ac:dyDescent="0.45">
      <c r="A9" s="419" t="s">
        <v>419</v>
      </c>
      <c r="B9" s="420">
        <v>-1</v>
      </c>
      <c r="C9" s="423">
        <v>12.5</v>
      </c>
      <c r="D9" s="418">
        <v>16275</v>
      </c>
      <c r="E9" s="419"/>
      <c r="F9" s="420"/>
      <c r="G9" s="423"/>
      <c r="H9" s="423"/>
      <c r="I9" s="418"/>
      <c r="J9" s="418"/>
    </row>
    <row r="10" spans="1:10" x14ac:dyDescent="0.45">
      <c r="A10" s="419" t="s">
        <v>420</v>
      </c>
      <c r="B10" s="420">
        <v>-1</v>
      </c>
      <c r="C10" s="423">
        <v>12.5</v>
      </c>
      <c r="D10" s="418">
        <v>16275</v>
      </c>
      <c r="E10" s="419"/>
      <c r="F10" s="420"/>
      <c r="G10" s="423"/>
      <c r="H10" s="423"/>
      <c r="I10" s="418"/>
      <c r="J10" s="418"/>
    </row>
    <row r="11" spans="1:10" x14ac:dyDescent="0.45">
      <c r="A11" s="419" t="s">
        <v>421</v>
      </c>
      <c r="B11" s="420">
        <v>-1</v>
      </c>
      <c r="C11" s="423">
        <v>12.5</v>
      </c>
      <c r="D11" s="418">
        <v>16275</v>
      </c>
      <c r="E11" s="419"/>
      <c r="F11" s="420"/>
      <c r="G11" s="423"/>
      <c r="H11" s="423"/>
      <c r="I11" s="418"/>
      <c r="J11" s="418"/>
    </row>
    <row r="12" spans="1:10" x14ac:dyDescent="0.45">
      <c r="A12" s="516" t="s">
        <v>422</v>
      </c>
      <c r="B12" s="517">
        <v>-1</v>
      </c>
      <c r="C12" s="518">
        <v>15.62</v>
      </c>
      <c r="D12" s="519" t="s">
        <v>199</v>
      </c>
      <c r="E12" s="516"/>
      <c r="F12" s="517"/>
      <c r="G12" s="518"/>
      <c r="H12" s="518"/>
      <c r="I12" s="519"/>
      <c r="J12" s="519"/>
    </row>
    <row r="13" spans="1:10" x14ac:dyDescent="0.45">
      <c r="A13" s="516" t="s">
        <v>423</v>
      </c>
      <c r="B13" s="517">
        <v>-1</v>
      </c>
      <c r="C13" s="518">
        <v>15</v>
      </c>
      <c r="D13" s="519" t="s">
        <v>199</v>
      </c>
      <c r="E13" s="516"/>
      <c r="F13" s="517"/>
      <c r="G13" s="518"/>
      <c r="H13" s="518"/>
      <c r="I13" s="519"/>
      <c r="J13" s="519"/>
    </row>
    <row r="14" spans="1:10" x14ac:dyDescent="0.45">
      <c r="A14" s="419" t="s">
        <v>424</v>
      </c>
      <c r="B14" s="420">
        <v>-1</v>
      </c>
      <c r="C14" s="423">
        <v>12.5</v>
      </c>
      <c r="D14" s="418">
        <v>16275</v>
      </c>
      <c r="E14" s="419"/>
      <c r="F14" s="420"/>
      <c r="G14" s="423"/>
      <c r="H14" s="423"/>
      <c r="I14" s="418"/>
      <c r="J14" s="418"/>
    </row>
    <row r="15" spans="1:10" x14ac:dyDescent="0.45">
      <c r="A15" s="419" t="s">
        <v>425</v>
      </c>
      <c r="B15" s="420">
        <v>-1</v>
      </c>
      <c r="C15" s="423">
        <v>13.13</v>
      </c>
      <c r="D15" s="418">
        <v>16275</v>
      </c>
      <c r="E15" s="419"/>
      <c r="F15" s="420"/>
      <c r="G15" s="423"/>
      <c r="H15" s="423"/>
      <c r="I15" s="418"/>
      <c r="J15" s="418"/>
    </row>
    <row r="16" spans="1:10" x14ac:dyDescent="0.45">
      <c r="A16" s="516" t="s">
        <v>426</v>
      </c>
      <c r="B16" s="517">
        <v>-1</v>
      </c>
      <c r="C16" s="518">
        <v>12.81</v>
      </c>
      <c r="D16" s="519" t="s">
        <v>199</v>
      </c>
      <c r="E16" s="516"/>
      <c r="F16" s="517"/>
      <c r="G16" s="518"/>
      <c r="H16" s="518"/>
      <c r="I16" s="519"/>
      <c r="J16" s="519"/>
    </row>
    <row r="17" spans="1:10" x14ac:dyDescent="0.45">
      <c r="A17" s="419" t="s">
        <v>427</v>
      </c>
      <c r="B17" s="420">
        <v>-1</v>
      </c>
      <c r="C17" s="421">
        <v>12.81</v>
      </c>
      <c r="D17" s="418">
        <v>16275</v>
      </c>
      <c r="E17" s="419"/>
      <c r="F17" s="420"/>
      <c r="G17" s="421"/>
      <c r="H17" s="421"/>
      <c r="I17" s="418"/>
      <c r="J17" s="418"/>
    </row>
    <row r="18" spans="1:10" x14ac:dyDescent="0.45">
      <c r="A18" s="419" t="s">
        <v>428</v>
      </c>
      <c r="B18" s="420">
        <v>-1</v>
      </c>
      <c r="C18" s="423">
        <v>13.97</v>
      </c>
      <c r="D18" s="418">
        <v>16800</v>
      </c>
      <c r="E18" s="419"/>
      <c r="F18" s="420"/>
      <c r="G18" s="423"/>
      <c r="H18" s="423"/>
      <c r="I18" s="418"/>
      <c r="J18" s="418"/>
    </row>
    <row r="19" spans="1:10" x14ac:dyDescent="0.45">
      <c r="A19" s="419" t="s">
        <v>429</v>
      </c>
      <c r="B19" s="420">
        <v>-1</v>
      </c>
      <c r="C19" s="423">
        <v>13.07</v>
      </c>
      <c r="D19" s="418">
        <v>16275</v>
      </c>
      <c r="E19" s="419"/>
      <c r="F19" s="420"/>
      <c r="G19" s="423"/>
      <c r="H19" s="423"/>
      <c r="I19" s="418"/>
      <c r="J19" s="418"/>
    </row>
    <row r="20" spans="1:10" x14ac:dyDescent="0.45">
      <c r="A20" s="419" t="s">
        <v>430</v>
      </c>
      <c r="B20" s="420">
        <v>-1</v>
      </c>
      <c r="C20" s="423">
        <v>13.97</v>
      </c>
      <c r="D20" s="418">
        <v>16800</v>
      </c>
      <c r="E20" s="419"/>
      <c r="F20" s="420"/>
      <c r="G20" s="423"/>
      <c r="H20" s="423"/>
      <c r="I20" s="418"/>
      <c r="J20" s="418"/>
    </row>
    <row r="21" spans="1:10" x14ac:dyDescent="0.45">
      <c r="A21" s="516" t="s">
        <v>431</v>
      </c>
      <c r="B21" s="517">
        <v>-1</v>
      </c>
      <c r="C21" s="518">
        <v>13.45</v>
      </c>
      <c r="D21" s="519" t="s">
        <v>199</v>
      </c>
      <c r="E21" s="516"/>
      <c r="F21" s="517"/>
      <c r="G21" s="518"/>
      <c r="H21" s="518"/>
      <c r="I21" s="519"/>
      <c r="J21" s="519"/>
    </row>
    <row r="22" spans="1:10" x14ac:dyDescent="0.45">
      <c r="A22" s="516" t="s">
        <v>432</v>
      </c>
      <c r="B22" s="517">
        <v>-1</v>
      </c>
      <c r="C22" s="518">
        <v>14.94</v>
      </c>
      <c r="D22" s="519" t="s">
        <v>199</v>
      </c>
      <c r="E22" s="521" t="s">
        <v>433</v>
      </c>
      <c r="F22" s="517">
        <v>-1</v>
      </c>
      <c r="G22" s="518">
        <v>4.9000000000000004</v>
      </c>
      <c r="H22" s="522"/>
      <c r="I22" s="519"/>
      <c r="J22" s="519"/>
    </row>
    <row r="23" spans="1:10" x14ac:dyDescent="0.45">
      <c r="A23" s="516" t="s">
        <v>434</v>
      </c>
      <c r="B23" s="517">
        <v>-1</v>
      </c>
      <c r="C23" s="518">
        <v>24.67</v>
      </c>
      <c r="D23" s="519" t="s">
        <v>199</v>
      </c>
      <c r="E23" s="521" t="s">
        <v>435</v>
      </c>
      <c r="F23" s="517">
        <v>-1</v>
      </c>
      <c r="G23" s="518">
        <v>4.9400000000000004</v>
      </c>
      <c r="H23" s="522"/>
      <c r="I23" s="519"/>
      <c r="J23" s="519"/>
    </row>
    <row r="24" spans="1:10" x14ac:dyDescent="0.45">
      <c r="A24" s="516" t="s">
        <v>436</v>
      </c>
      <c r="B24" s="517">
        <v>-1</v>
      </c>
      <c r="C24" s="518">
        <v>13.38</v>
      </c>
      <c r="D24" s="519" t="s">
        <v>199</v>
      </c>
      <c r="E24" s="516"/>
      <c r="F24" s="517"/>
      <c r="G24" s="518"/>
      <c r="H24" s="518"/>
      <c r="I24" s="519"/>
      <c r="J24" s="519"/>
    </row>
    <row r="25" spans="1:10" x14ac:dyDescent="0.45">
      <c r="A25" s="419" t="s">
        <v>437</v>
      </c>
      <c r="B25" s="420">
        <v>-1</v>
      </c>
      <c r="C25" s="423">
        <v>13.38</v>
      </c>
      <c r="D25" s="418">
        <v>16275</v>
      </c>
      <c r="E25" s="419"/>
      <c r="F25" s="420"/>
      <c r="G25" s="423"/>
      <c r="H25" s="423"/>
      <c r="I25" s="418"/>
      <c r="J25" s="418"/>
    </row>
    <row r="26" spans="1:10" x14ac:dyDescent="0.45">
      <c r="A26" s="419" t="s">
        <v>438</v>
      </c>
      <c r="B26" s="420">
        <v>-1</v>
      </c>
      <c r="C26" s="423">
        <v>18.59</v>
      </c>
      <c r="D26" s="418">
        <v>18375</v>
      </c>
      <c r="E26" s="419"/>
      <c r="F26" s="420"/>
      <c r="G26" s="423"/>
      <c r="H26" s="423"/>
      <c r="I26" s="418"/>
      <c r="J26" s="418"/>
    </row>
    <row r="27" spans="1:10" x14ac:dyDescent="0.45">
      <c r="A27" s="419" t="s">
        <v>439</v>
      </c>
      <c r="B27" s="420">
        <v>-1</v>
      </c>
      <c r="C27" s="423">
        <v>31.03</v>
      </c>
      <c r="D27" s="418">
        <v>22575</v>
      </c>
      <c r="E27" s="424" t="s">
        <v>440</v>
      </c>
      <c r="F27" s="420">
        <v>-1</v>
      </c>
      <c r="G27" s="423">
        <v>4.96</v>
      </c>
      <c r="H27" s="425">
        <v>772</v>
      </c>
      <c r="I27" s="418">
        <f>SUM(H27*G27)</f>
        <v>3829.12</v>
      </c>
      <c r="J27" s="418">
        <f>SUM(I27+D27)</f>
        <v>26404.12</v>
      </c>
    </row>
    <row r="28" spans="1:10" x14ac:dyDescent="0.45">
      <c r="A28" s="516" t="s">
        <v>441</v>
      </c>
      <c r="B28" s="517">
        <v>-1</v>
      </c>
      <c r="C28" s="518">
        <v>15.73</v>
      </c>
      <c r="D28" s="519" t="s">
        <v>199</v>
      </c>
      <c r="E28" s="521" t="s">
        <v>442</v>
      </c>
      <c r="F28" s="517">
        <v>-1</v>
      </c>
      <c r="G28" s="518"/>
      <c r="H28" s="522"/>
      <c r="I28" s="519"/>
      <c r="J28" s="519"/>
    </row>
    <row r="29" spans="1:10" x14ac:dyDescent="0.45">
      <c r="A29" s="516" t="s">
        <v>443</v>
      </c>
      <c r="B29" s="517">
        <v>-1</v>
      </c>
      <c r="C29" s="539">
        <v>15.72</v>
      </c>
      <c r="D29" s="519" t="s">
        <v>199</v>
      </c>
      <c r="E29" s="516"/>
      <c r="F29" s="517"/>
      <c r="G29" s="539"/>
      <c r="H29" s="539"/>
      <c r="I29" s="519"/>
      <c r="J29" s="519"/>
    </row>
    <row r="30" spans="1:10" x14ac:dyDescent="0.45">
      <c r="A30" s="419" t="s">
        <v>444</v>
      </c>
      <c r="B30" s="420">
        <v>-1</v>
      </c>
      <c r="C30" s="423">
        <v>16.690000000000001</v>
      </c>
      <c r="D30" s="418">
        <v>17850</v>
      </c>
      <c r="E30" s="419"/>
      <c r="F30" s="420"/>
      <c r="G30" s="423"/>
      <c r="H30" s="423"/>
      <c r="I30" s="418"/>
      <c r="J30" s="418"/>
    </row>
    <row r="31" spans="1:10" x14ac:dyDescent="0.45">
      <c r="A31" s="419" t="s">
        <v>445</v>
      </c>
      <c r="B31" s="420">
        <v>-1</v>
      </c>
      <c r="C31" s="423">
        <v>14.01</v>
      </c>
      <c r="D31" s="418">
        <v>16800</v>
      </c>
      <c r="E31" s="419"/>
      <c r="F31" s="420"/>
      <c r="G31" s="423"/>
      <c r="H31" s="423"/>
      <c r="I31" s="418"/>
      <c r="J31" s="418"/>
    </row>
    <row r="32" spans="1:10" x14ac:dyDescent="0.45">
      <c r="A32" s="419" t="s">
        <v>446</v>
      </c>
      <c r="B32" s="420">
        <v>-1</v>
      </c>
      <c r="C32" s="423">
        <v>12.5</v>
      </c>
      <c r="D32" s="418">
        <v>16275</v>
      </c>
      <c r="E32" s="419"/>
      <c r="F32" s="420"/>
      <c r="G32" s="423"/>
      <c r="H32" s="423"/>
      <c r="I32" s="418"/>
      <c r="J32" s="418"/>
    </row>
    <row r="33" spans="1:10" x14ac:dyDescent="0.45">
      <c r="A33" s="419" t="s">
        <v>447</v>
      </c>
      <c r="B33" s="420">
        <v>-1</v>
      </c>
      <c r="C33" s="423">
        <v>12.5</v>
      </c>
      <c r="D33" s="418">
        <v>16275</v>
      </c>
      <c r="E33" s="419"/>
      <c r="F33" s="420"/>
      <c r="G33" s="423"/>
      <c r="H33" s="423"/>
      <c r="I33" s="418"/>
      <c r="J33" s="418"/>
    </row>
    <row r="34" spans="1:10" x14ac:dyDescent="0.45">
      <c r="A34" s="419" t="s">
        <v>448</v>
      </c>
      <c r="B34" s="420">
        <v>-1</v>
      </c>
      <c r="C34" s="423">
        <v>17.86</v>
      </c>
      <c r="D34" s="418">
        <v>17850</v>
      </c>
      <c r="E34" s="419"/>
      <c r="F34" s="420"/>
      <c r="G34" s="423"/>
      <c r="H34" s="423"/>
      <c r="I34" s="418"/>
      <c r="J34" s="418"/>
    </row>
    <row r="35" spans="1:10" x14ac:dyDescent="0.45">
      <c r="A35" s="419" t="s">
        <v>449</v>
      </c>
      <c r="B35" s="420">
        <v>-1</v>
      </c>
      <c r="C35" s="421">
        <v>13.75</v>
      </c>
      <c r="D35" s="418">
        <v>16800</v>
      </c>
      <c r="E35" s="419"/>
      <c r="F35" s="420"/>
      <c r="G35" s="421"/>
      <c r="H35" s="421"/>
      <c r="I35" s="418"/>
      <c r="J35" s="418"/>
    </row>
    <row r="36" spans="1:10" x14ac:dyDescent="0.45">
      <c r="A36" s="419" t="s">
        <v>450</v>
      </c>
      <c r="B36" s="420">
        <v>-1</v>
      </c>
      <c r="C36" s="423">
        <v>15.47</v>
      </c>
      <c r="D36" s="418">
        <v>17325</v>
      </c>
      <c r="E36" s="419"/>
      <c r="F36" s="420"/>
      <c r="G36" s="423"/>
      <c r="H36" s="423"/>
      <c r="I36" s="418"/>
      <c r="J36" s="418"/>
    </row>
    <row r="37" spans="1:10" x14ac:dyDescent="0.45">
      <c r="A37" s="799"/>
      <c r="B37" s="800"/>
      <c r="C37" s="800"/>
      <c r="D37" s="800"/>
      <c r="E37" s="800"/>
      <c r="F37" s="800"/>
      <c r="G37" s="800"/>
      <c r="H37" s="800"/>
      <c r="I37" s="800"/>
      <c r="J37" s="801"/>
    </row>
    <row r="38" spans="1:10" x14ac:dyDescent="0.45">
      <c r="A38" s="419" t="s">
        <v>451</v>
      </c>
      <c r="B38" s="420">
        <v>-2</v>
      </c>
      <c r="C38" s="421">
        <v>15.18</v>
      </c>
      <c r="D38" s="418">
        <v>17325</v>
      </c>
      <c r="E38" s="419"/>
      <c r="F38" s="420"/>
      <c r="G38" s="421"/>
      <c r="H38" s="421"/>
      <c r="I38" s="418"/>
      <c r="J38" s="418"/>
    </row>
    <row r="39" spans="1:10" x14ac:dyDescent="0.45">
      <c r="A39" s="422" t="s">
        <v>452</v>
      </c>
      <c r="B39" s="420">
        <v>-2</v>
      </c>
      <c r="C39" s="423">
        <v>15.21</v>
      </c>
      <c r="D39" s="418">
        <v>17325</v>
      </c>
      <c r="E39" s="419"/>
      <c r="F39" s="420"/>
      <c r="G39" s="423"/>
      <c r="H39" s="423"/>
      <c r="I39" s="418"/>
      <c r="J39" s="418"/>
    </row>
    <row r="40" spans="1:10" x14ac:dyDescent="0.45">
      <c r="A40" s="419" t="s">
        <v>453</v>
      </c>
      <c r="B40" s="420">
        <v>-2</v>
      </c>
      <c r="C40" s="423">
        <v>14.52</v>
      </c>
      <c r="D40" s="418">
        <v>16800</v>
      </c>
      <c r="E40" s="419"/>
      <c r="F40" s="420"/>
      <c r="G40" s="423"/>
      <c r="H40" s="423"/>
      <c r="I40" s="418"/>
      <c r="J40" s="418"/>
    </row>
    <row r="41" spans="1:10" x14ac:dyDescent="0.45">
      <c r="A41" s="419" t="s">
        <v>454</v>
      </c>
      <c r="B41" s="420">
        <v>-2</v>
      </c>
      <c r="C41" s="423">
        <v>14.55</v>
      </c>
      <c r="D41" s="418">
        <v>16800</v>
      </c>
      <c r="E41" s="419"/>
      <c r="F41" s="420"/>
      <c r="G41" s="423"/>
      <c r="H41" s="423"/>
      <c r="I41" s="418"/>
      <c r="J41" s="418"/>
    </row>
    <row r="42" spans="1:10" x14ac:dyDescent="0.45">
      <c r="A42" s="419" t="s">
        <v>455</v>
      </c>
      <c r="B42" s="420">
        <v>-2</v>
      </c>
      <c r="C42" s="423">
        <v>14.58</v>
      </c>
      <c r="D42" s="418">
        <v>17325</v>
      </c>
      <c r="E42" s="419"/>
      <c r="F42" s="420"/>
      <c r="G42" s="423"/>
      <c r="H42" s="423"/>
      <c r="I42" s="418"/>
      <c r="J42" s="418"/>
    </row>
    <row r="43" spans="1:10" x14ac:dyDescent="0.45">
      <c r="A43" s="419" t="s">
        <v>456</v>
      </c>
      <c r="B43" s="420">
        <v>-2</v>
      </c>
      <c r="C43" s="423">
        <v>18.260000000000002</v>
      </c>
      <c r="D43" s="418">
        <v>17850</v>
      </c>
      <c r="E43" s="419"/>
      <c r="F43" s="420"/>
      <c r="G43" s="423"/>
      <c r="H43" s="423"/>
      <c r="I43" s="418"/>
      <c r="J43" s="418"/>
    </row>
    <row r="44" spans="1:10" x14ac:dyDescent="0.45">
      <c r="A44" s="419" t="s">
        <v>457</v>
      </c>
      <c r="B44" s="420">
        <v>-2</v>
      </c>
      <c r="C44" s="423">
        <v>17.579999999999998</v>
      </c>
      <c r="D44" s="418">
        <v>17850</v>
      </c>
      <c r="E44" s="419"/>
      <c r="F44" s="420"/>
      <c r="G44" s="423"/>
      <c r="H44" s="423"/>
      <c r="I44" s="418"/>
      <c r="J44" s="418"/>
    </row>
    <row r="45" spans="1:10" x14ac:dyDescent="0.45">
      <c r="A45" s="419" t="s">
        <v>458</v>
      </c>
      <c r="B45" s="420">
        <v>-2</v>
      </c>
      <c r="C45" s="423">
        <v>14.68</v>
      </c>
      <c r="D45" s="418">
        <v>17325</v>
      </c>
      <c r="E45" s="419"/>
      <c r="F45" s="420"/>
      <c r="G45" s="423"/>
      <c r="H45" s="423"/>
      <c r="I45" s="418"/>
      <c r="J45" s="418"/>
    </row>
    <row r="46" spans="1:10" x14ac:dyDescent="0.45">
      <c r="A46" s="419" t="s">
        <v>459</v>
      </c>
      <c r="B46" s="420">
        <v>-2</v>
      </c>
      <c r="C46" s="423">
        <v>15.45</v>
      </c>
      <c r="D46" s="418">
        <v>17325</v>
      </c>
      <c r="E46" s="419"/>
      <c r="F46" s="420"/>
      <c r="G46" s="423"/>
      <c r="H46" s="423"/>
      <c r="I46" s="418"/>
      <c r="J46" s="418"/>
    </row>
    <row r="47" spans="1:10" x14ac:dyDescent="0.45">
      <c r="A47" s="419" t="s">
        <v>460</v>
      </c>
      <c r="B47" s="420">
        <v>-2</v>
      </c>
      <c r="C47" s="423">
        <v>12.81</v>
      </c>
      <c r="D47" s="418">
        <v>16275</v>
      </c>
      <c r="E47" s="419"/>
      <c r="F47" s="420"/>
      <c r="G47" s="423"/>
      <c r="H47" s="423"/>
      <c r="I47" s="418"/>
      <c r="J47" s="418"/>
    </row>
    <row r="48" spans="1:10" x14ac:dyDescent="0.45">
      <c r="A48" s="419" t="s">
        <v>461</v>
      </c>
      <c r="B48" s="420">
        <v>-2</v>
      </c>
      <c r="C48" s="421">
        <v>12.81</v>
      </c>
      <c r="D48" s="418">
        <v>16275</v>
      </c>
      <c r="E48" s="419"/>
      <c r="F48" s="420"/>
      <c r="G48" s="421"/>
      <c r="H48" s="421"/>
      <c r="I48" s="418"/>
      <c r="J48" s="418"/>
    </row>
    <row r="49" spans="1:10" x14ac:dyDescent="0.45">
      <c r="A49" s="419" t="s">
        <v>462</v>
      </c>
      <c r="B49" s="420">
        <v>-2</v>
      </c>
      <c r="C49" s="423">
        <v>13.97</v>
      </c>
      <c r="D49" s="418">
        <v>16800</v>
      </c>
      <c r="E49" s="419"/>
      <c r="F49" s="420"/>
      <c r="G49" s="423"/>
      <c r="H49" s="423"/>
      <c r="I49" s="418"/>
      <c r="J49" s="418"/>
    </row>
    <row r="50" spans="1:10" x14ac:dyDescent="0.45">
      <c r="A50" s="419" t="s">
        <v>463</v>
      </c>
      <c r="B50" s="420">
        <v>-2</v>
      </c>
      <c r="C50" s="423">
        <v>13.07</v>
      </c>
      <c r="D50" s="418">
        <v>16275</v>
      </c>
      <c r="E50" s="419"/>
      <c r="F50" s="420"/>
      <c r="G50" s="423"/>
      <c r="H50" s="423"/>
      <c r="I50" s="418"/>
      <c r="J50" s="418"/>
    </row>
    <row r="51" spans="1:10" x14ac:dyDescent="0.45">
      <c r="A51" s="419" t="s">
        <v>464</v>
      </c>
      <c r="B51" s="420">
        <v>-2</v>
      </c>
      <c r="C51" s="423">
        <v>13.97</v>
      </c>
      <c r="D51" s="418">
        <v>16800</v>
      </c>
      <c r="E51" s="419"/>
      <c r="F51" s="420"/>
      <c r="G51" s="423"/>
      <c r="H51" s="423"/>
      <c r="I51" s="418"/>
      <c r="J51" s="418"/>
    </row>
    <row r="52" spans="1:10" x14ac:dyDescent="0.45">
      <c r="A52" s="633" t="s">
        <v>465</v>
      </c>
      <c r="B52" s="634">
        <v>-2</v>
      </c>
      <c r="C52" s="635">
        <v>13.45</v>
      </c>
      <c r="D52" s="636" t="s">
        <v>199</v>
      </c>
      <c r="E52" s="633"/>
      <c r="F52" s="634"/>
      <c r="G52" s="635"/>
      <c r="H52" s="635"/>
      <c r="I52" s="636"/>
      <c r="J52" s="636"/>
    </row>
    <row r="53" spans="1:10" x14ac:dyDescent="0.45">
      <c r="A53" s="598" t="s">
        <v>466</v>
      </c>
      <c r="B53" s="599">
        <v>-2</v>
      </c>
      <c r="C53" s="600">
        <v>14.94</v>
      </c>
      <c r="D53" s="601" t="s">
        <v>199</v>
      </c>
      <c r="E53" s="602" t="s">
        <v>467</v>
      </c>
      <c r="F53" s="599">
        <v>-2</v>
      </c>
      <c r="G53" s="600">
        <v>4.9000000000000004</v>
      </c>
      <c r="H53" s="603"/>
      <c r="I53" s="601"/>
      <c r="J53" s="601"/>
    </row>
    <row r="54" spans="1:10" x14ac:dyDescent="0.45">
      <c r="A54" s="419" t="s">
        <v>468</v>
      </c>
      <c r="B54" s="420">
        <v>-2</v>
      </c>
      <c r="C54" s="423">
        <v>27.02</v>
      </c>
      <c r="D54" s="418">
        <v>22575</v>
      </c>
      <c r="E54" s="424" t="s">
        <v>469</v>
      </c>
      <c r="F54" s="420">
        <v>-2</v>
      </c>
      <c r="G54" s="423">
        <v>4.9400000000000004</v>
      </c>
      <c r="H54" s="425">
        <v>772</v>
      </c>
      <c r="I54" s="418">
        <f>SUM(H54*G54)</f>
        <v>3813.6800000000003</v>
      </c>
      <c r="J54" s="418">
        <f>SUM(I54+D54)</f>
        <v>26388.68</v>
      </c>
    </row>
    <row r="55" spans="1:10" x14ac:dyDescent="0.45">
      <c r="A55" s="419" t="s">
        <v>470</v>
      </c>
      <c r="B55" s="420">
        <v>-2</v>
      </c>
      <c r="C55" s="423">
        <v>14.6</v>
      </c>
      <c r="D55" s="418">
        <v>17325</v>
      </c>
      <c r="E55" s="419"/>
      <c r="F55" s="420"/>
      <c r="G55" s="423"/>
      <c r="H55" s="423"/>
      <c r="I55" s="418"/>
      <c r="J55" s="418"/>
    </row>
    <row r="56" spans="1:10" x14ac:dyDescent="0.45">
      <c r="A56" s="419" t="s">
        <v>471</v>
      </c>
      <c r="B56" s="420">
        <v>-2</v>
      </c>
      <c r="C56" s="423">
        <v>14.63</v>
      </c>
      <c r="D56" s="418">
        <v>17325</v>
      </c>
      <c r="E56" s="419"/>
      <c r="F56" s="420"/>
      <c r="G56" s="423"/>
      <c r="H56" s="423"/>
      <c r="I56" s="418"/>
      <c r="J56" s="418"/>
    </row>
    <row r="57" spans="1:10" x14ac:dyDescent="0.45">
      <c r="A57" s="419" t="s">
        <v>472</v>
      </c>
      <c r="B57" s="420">
        <v>-2</v>
      </c>
      <c r="C57" s="423">
        <v>20.399999999999999</v>
      </c>
      <c r="D57" s="418">
        <v>18900</v>
      </c>
      <c r="E57" s="419"/>
      <c r="F57" s="420"/>
      <c r="G57" s="423"/>
      <c r="H57" s="423"/>
      <c r="I57" s="418"/>
      <c r="J57" s="418"/>
    </row>
    <row r="58" spans="1:10" x14ac:dyDescent="0.45">
      <c r="A58" s="419" t="s">
        <v>473</v>
      </c>
      <c r="B58" s="420">
        <v>-2</v>
      </c>
      <c r="C58" s="423">
        <v>34.770000000000003</v>
      </c>
      <c r="D58" s="418">
        <v>23625</v>
      </c>
      <c r="E58" s="424" t="s">
        <v>474</v>
      </c>
      <c r="F58" s="420">
        <v>-2</v>
      </c>
      <c r="G58" s="423">
        <v>4.96</v>
      </c>
      <c r="H58" s="425">
        <v>772</v>
      </c>
      <c r="I58" s="418">
        <f>SUM(H58*G58)</f>
        <v>3829.12</v>
      </c>
      <c r="J58" s="418">
        <f>SUM(I58+D58)</f>
        <v>27454.12</v>
      </c>
    </row>
    <row r="59" spans="1:10" x14ac:dyDescent="0.45">
      <c r="A59" s="516" t="s">
        <v>475</v>
      </c>
      <c r="B59" s="517">
        <v>-2</v>
      </c>
      <c r="C59" s="518">
        <v>15.73</v>
      </c>
      <c r="D59" s="519" t="s">
        <v>199</v>
      </c>
      <c r="E59" s="521" t="s">
        <v>476</v>
      </c>
      <c r="F59" s="517">
        <v>-2</v>
      </c>
      <c r="G59" s="518">
        <v>3.22</v>
      </c>
      <c r="H59" s="522"/>
      <c r="I59" s="519"/>
      <c r="J59" s="519"/>
    </row>
    <row r="60" spans="1:10" x14ac:dyDescent="0.45">
      <c r="A60" s="419" t="s">
        <v>477</v>
      </c>
      <c r="B60" s="420">
        <v>-2</v>
      </c>
      <c r="C60" s="421">
        <v>15.72</v>
      </c>
      <c r="D60" s="418">
        <v>17325</v>
      </c>
      <c r="E60" s="419"/>
      <c r="F60" s="420"/>
      <c r="G60" s="421"/>
      <c r="H60" s="421"/>
      <c r="I60" s="418"/>
      <c r="J60" s="418"/>
    </row>
    <row r="61" spans="1:10" x14ac:dyDescent="0.45">
      <c r="A61" s="419" t="s">
        <v>478</v>
      </c>
      <c r="B61" s="420">
        <v>-2</v>
      </c>
      <c r="C61" s="423">
        <v>16.690000000000001</v>
      </c>
      <c r="D61" s="418">
        <v>17850</v>
      </c>
      <c r="E61" s="419"/>
      <c r="F61" s="420"/>
      <c r="G61" s="423"/>
      <c r="H61" s="423"/>
      <c r="I61" s="418"/>
      <c r="J61" s="418"/>
    </row>
    <row r="62" spans="1:10" x14ac:dyDescent="0.45">
      <c r="A62" s="419" t="s">
        <v>479</v>
      </c>
      <c r="B62" s="420">
        <v>-2</v>
      </c>
      <c r="C62" s="423">
        <v>14.01</v>
      </c>
      <c r="D62" s="418">
        <v>16800</v>
      </c>
      <c r="E62" s="419"/>
      <c r="F62" s="420"/>
      <c r="G62" s="423"/>
      <c r="H62" s="423"/>
      <c r="I62" s="418"/>
      <c r="J62" s="418"/>
    </row>
    <row r="63" spans="1:10" x14ac:dyDescent="0.45">
      <c r="A63" s="419" t="s">
        <v>480</v>
      </c>
      <c r="B63" s="420">
        <v>-2</v>
      </c>
      <c r="C63" s="423">
        <v>12.5</v>
      </c>
      <c r="D63" s="418">
        <v>16275</v>
      </c>
      <c r="E63" s="419"/>
      <c r="F63" s="420"/>
      <c r="G63" s="423"/>
      <c r="H63" s="423"/>
      <c r="I63" s="418"/>
      <c r="J63" s="418"/>
    </row>
    <row r="64" spans="1:10" x14ac:dyDescent="0.45">
      <c r="A64" s="419" t="s">
        <v>481</v>
      </c>
      <c r="B64" s="420">
        <v>-2</v>
      </c>
      <c r="C64" s="423">
        <v>12.5</v>
      </c>
      <c r="D64" s="418">
        <v>16275</v>
      </c>
      <c r="E64" s="419"/>
      <c r="F64" s="420"/>
      <c r="G64" s="423"/>
      <c r="H64" s="423"/>
      <c r="I64" s="418"/>
      <c r="J64" s="418"/>
    </row>
    <row r="65" spans="1:10" x14ac:dyDescent="0.45">
      <c r="A65" s="419" t="s">
        <v>482</v>
      </c>
      <c r="B65" s="420">
        <v>-2</v>
      </c>
      <c r="C65" s="423">
        <v>17.86</v>
      </c>
      <c r="D65" s="418">
        <v>17850</v>
      </c>
      <c r="E65" s="419"/>
      <c r="F65" s="420"/>
      <c r="G65" s="423"/>
      <c r="H65" s="423"/>
      <c r="I65" s="418"/>
      <c r="J65" s="418"/>
    </row>
    <row r="66" spans="1:10" x14ac:dyDescent="0.45">
      <c r="A66" s="419" t="s">
        <v>483</v>
      </c>
      <c r="B66" s="420">
        <v>-2</v>
      </c>
      <c r="C66" s="421">
        <v>13.75</v>
      </c>
      <c r="D66" s="418">
        <v>16800</v>
      </c>
      <c r="E66" s="419"/>
      <c r="F66" s="420"/>
      <c r="G66" s="421"/>
      <c r="H66" s="421"/>
      <c r="I66" s="418"/>
      <c r="J66" s="418"/>
    </row>
    <row r="67" spans="1:10" x14ac:dyDescent="0.45">
      <c r="A67" s="419" t="s">
        <v>450</v>
      </c>
      <c r="B67" s="420">
        <v>-2</v>
      </c>
      <c r="C67" s="423">
        <v>15.47</v>
      </c>
      <c r="D67" s="418">
        <v>17325</v>
      </c>
      <c r="E67" s="419"/>
      <c r="F67" s="420"/>
      <c r="G67" s="423"/>
      <c r="H67" s="423"/>
      <c r="I67" s="418"/>
      <c r="J67" s="418"/>
    </row>
  </sheetData>
  <mergeCells count="13">
    <mergeCell ref="A37:J37"/>
    <mergeCell ref="I5:I6"/>
    <mergeCell ref="J5:J6"/>
    <mergeCell ref="A1:J3"/>
    <mergeCell ref="A4:J4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Секция 3</vt:lpstr>
      <vt:lpstr>Секция 4</vt:lpstr>
      <vt:lpstr>Секция 5</vt:lpstr>
      <vt:lpstr>Паркоместа Секции 3,4,5</vt:lpstr>
      <vt:lpstr>Секция 6</vt:lpstr>
      <vt:lpstr>Паркоместа Секция 6</vt:lpstr>
      <vt:lpstr>Секция 7</vt:lpstr>
      <vt:lpstr>Паркоместа Секция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Zhdanova</dc:creator>
  <cp:lastModifiedBy>Aleksandra Zhdanova</cp:lastModifiedBy>
  <cp:lastPrinted>2025-07-31T07:18:28Z</cp:lastPrinted>
  <dcterms:created xsi:type="dcterms:W3CDTF">2006-09-16T00:00:00Z</dcterms:created>
  <dcterms:modified xsi:type="dcterms:W3CDTF">2025-12-10T12:49:58Z</dcterms:modified>
</cp:coreProperties>
</file>